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rterly Insurance business\Quarterly business 2082-83\Quarterly business 1st\"/>
    </mc:Choice>
  </mc:AlternateContent>
  <xr:revisionPtr revIDLastSave="0" documentId="13_ncr:1_{0AA259CA-DE59-4B58-927C-00B3CEE2C7E6}" xr6:coauthVersionLast="47" xr6:coauthVersionMax="47" xr10:uidLastSave="{00000000-0000-0000-0000-000000000000}"/>
  <bookViews>
    <workbookView xWindow="60" yWindow="0" windowWidth="20430" windowHeight="10800" xr2:uid="{00000000-000D-0000-FFFF-FFFF00000000}"/>
  </bookViews>
  <sheets>
    <sheet name="1st Qtr Life &amp; Micro" sheetId="1" r:id="rId1"/>
  </sheets>
  <definedNames>
    <definedName name="_xlnm.Print_Area" localSheetId="0">'1st Qtr Life &amp; Micro'!$A$1:$V$128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0" i="1" l="1"/>
  <c r="V49" i="1"/>
  <c r="V44" i="1"/>
  <c r="V43" i="1"/>
  <c r="V38" i="1"/>
  <c r="V37" i="1"/>
  <c r="V32" i="1"/>
  <c r="V31" i="1"/>
  <c r="V26" i="1"/>
  <c r="V25" i="1"/>
  <c r="V20" i="1"/>
  <c r="V19" i="1"/>
  <c r="V14" i="1"/>
  <c r="V13" i="1"/>
  <c r="V9" i="1"/>
  <c r="V10" i="1"/>
  <c r="V11" i="1"/>
  <c r="V15" i="1"/>
  <c r="V16" i="1"/>
  <c r="V17" i="1"/>
  <c r="V21" i="1"/>
  <c r="V22" i="1"/>
  <c r="V23" i="1"/>
  <c r="V27" i="1"/>
  <c r="V28" i="1"/>
  <c r="V29" i="1"/>
  <c r="V33" i="1"/>
  <c r="V34" i="1"/>
  <c r="V35" i="1"/>
  <c r="V39" i="1"/>
  <c r="V40" i="1"/>
  <c r="V41" i="1"/>
  <c r="V45" i="1"/>
  <c r="V46" i="1"/>
  <c r="V47" i="1"/>
  <c r="V121" i="1" l="1"/>
  <c r="V120" i="1"/>
  <c r="V118" i="1"/>
  <c r="V117" i="1"/>
  <c r="V116" i="1"/>
  <c r="V115" i="1"/>
  <c r="V114" i="1"/>
  <c r="V112" i="1"/>
  <c r="V111" i="1"/>
  <c r="V110" i="1"/>
  <c r="V109" i="1"/>
  <c r="V108" i="1"/>
  <c r="V106" i="1"/>
  <c r="V105" i="1"/>
  <c r="V104" i="1"/>
  <c r="V103" i="1"/>
  <c r="V102" i="1"/>
  <c r="V100" i="1"/>
  <c r="V99" i="1"/>
  <c r="V98" i="1"/>
  <c r="V97" i="1"/>
  <c r="V96" i="1"/>
  <c r="V94" i="1"/>
  <c r="V93" i="1"/>
  <c r="V92" i="1"/>
  <c r="V91" i="1"/>
  <c r="V90" i="1"/>
  <c r="V87" i="1"/>
  <c r="V86" i="1"/>
  <c r="V85" i="1"/>
  <c r="V84" i="1"/>
  <c r="V82" i="1"/>
  <c r="V81" i="1"/>
  <c r="V80" i="1"/>
  <c r="V79" i="1"/>
  <c r="V78" i="1"/>
  <c r="V76" i="1"/>
  <c r="V75" i="1"/>
  <c r="V74" i="1"/>
  <c r="V73" i="1"/>
  <c r="V72" i="1"/>
  <c r="V70" i="1"/>
  <c r="V69" i="1"/>
  <c r="V68" i="1"/>
  <c r="V67" i="1"/>
  <c r="V66" i="1"/>
  <c r="V64" i="1"/>
  <c r="V63" i="1"/>
  <c r="V62" i="1"/>
  <c r="V51" i="1" l="1"/>
  <c r="V113" i="1"/>
  <c r="V101" i="1"/>
  <c r="V119" i="1"/>
  <c r="V65" i="1"/>
  <c r="V107" i="1"/>
  <c r="V77" i="1"/>
  <c r="V71" i="1"/>
  <c r="V83" i="1"/>
  <c r="V48" i="1"/>
  <c r="V53" i="1"/>
  <c r="V36" i="1"/>
  <c r="V52" i="1"/>
  <c r="V24" i="1"/>
  <c r="V42" i="1"/>
  <c r="V30" i="1"/>
  <c r="V18" i="1"/>
  <c r="V89" i="1"/>
  <c r="V126" i="1"/>
  <c r="V127" i="1"/>
  <c r="V124" i="1"/>
  <c r="V122" i="1"/>
  <c r="V123" i="1"/>
  <c r="V95" i="1"/>
  <c r="V56" i="1"/>
  <c r="V55" i="1"/>
  <c r="V12" i="1"/>
  <c r="V54" i="1" l="1"/>
  <c r="V125" i="1"/>
</calcChain>
</file>

<file path=xl/sharedStrings.xml><?xml version="1.0" encoding="utf-8"?>
<sst xmlns="http://schemas.openxmlformats.org/spreadsheetml/2006/main" count="182" uniqueCount="58">
  <si>
    <t>Quarterly Province wise, Company wise Life Insurance Policies, Premium and Claim Details</t>
  </si>
  <si>
    <t>Amount in lakh</t>
  </si>
  <si>
    <t>Provinces</t>
  </si>
  <si>
    <t>Indicators</t>
  </si>
  <si>
    <t>Asian Life Insurance Company Ltd.</t>
  </si>
  <si>
    <t>Citizen Life Insurance Company Ltd.</t>
  </si>
  <si>
    <t>Himalayan Life Insurance Ltd.</t>
  </si>
  <si>
    <t>IME Life Insurance Company Ltd.</t>
  </si>
  <si>
    <t>Life Insurance Corporation (Nepal) Ltd.</t>
  </si>
  <si>
    <t>Metlife Alico</t>
  </si>
  <si>
    <t>National Life Insurance Company Ltd.</t>
  </si>
  <si>
    <t>Nepal Life Insurance Company Ltd.</t>
  </si>
  <si>
    <t>Prabhu Mahalaxmi Life Insurance Ltd</t>
  </si>
  <si>
    <t>Rastriya Jeevan Beema Company Ltd.</t>
  </si>
  <si>
    <t>Reliable Nepal Life Insurance Company Ltd.</t>
  </si>
  <si>
    <t>Sanima Reliance Life Insurance Ltd.</t>
  </si>
  <si>
    <t>Sun Nepal Life Insurance Company Ltd.</t>
  </si>
  <si>
    <t>SuryaJyoti LIfe Insurance Company Ltd.</t>
  </si>
  <si>
    <t>Guardian Micro Life Insurance Ltd.</t>
  </si>
  <si>
    <t>Crest Micro Life Insurance</t>
  </si>
  <si>
    <t xml:space="preserve">Liberty Micro Life Insurance Limited </t>
  </si>
  <si>
    <t>Percentage Change</t>
  </si>
  <si>
    <t xml:space="preserve">Koshi </t>
  </si>
  <si>
    <t xml:space="preserve"> Number of Issued Policies</t>
  </si>
  <si>
    <t xml:space="preserve"> First Premium Income</t>
  </si>
  <si>
    <t xml:space="preserve"> Renewal Premium Income</t>
  </si>
  <si>
    <t xml:space="preserve"> Total Premium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</si>
  <si>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</si>
  <si>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</si>
  <si>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</si>
  <si>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</si>
  <si>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</si>
  <si>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</si>
  <si>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</si>
  <si>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</si>
  <si>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Policies</t>
  </si>
  <si>
    <t>Total Sum of First Premium Income</t>
  </si>
  <si>
    <t>Total Sum of Renewal Premium Income</t>
  </si>
  <si>
    <t>Total Sum of Total Premium</t>
  </si>
  <si>
    <t>Total Sum of Number of Gross Claim Paid</t>
  </si>
  <si>
    <t>Total Sum of Amount of Gross Claim Paid</t>
  </si>
  <si>
    <t>Quarterly Portfolio wise, Company wise Life Insurance Policies, Premium and Claim Details</t>
  </si>
  <si>
    <t>Policies</t>
  </si>
  <si>
    <t>Anticipative Endowment Life Insurance Policy</t>
  </si>
  <si>
    <t>Total Premium</t>
  </si>
  <si>
    <t>Child Endowment Life Insurance Policy</t>
  </si>
  <si>
    <t>Endowment Cum Whole Life Insurance Policy</t>
  </si>
  <si>
    <t>Endowment Life Insurance Policy</t>
  </si>
  <si>
    <t>Foreign EmploymentTerm Life Insurance Policy</t>
  </si>
  <si>
    <t>Micro Insurance Policy</t>
  </si>
  <si>
    <t>Single Premium Insurance Policy</t>
  </si>
  <si>
    <t>Term Insurance Policy</t>
  </si>
  <si>
    <t>Whole Life Insurance Policy</t>
  </si>
  <si>
    <t>Other Life Insurance Policy</t>
  </si>
  <si>
    <t xml:space="preserve">FY 2082/83, Up to First Quarter </t>
  </si>
  <si>
    <t xml:space="preserve">Grand Total (FY 2082/83, Up to Q1) </t>
  </si>
  <si>
    <t xml:space="preserve">Grand Total (FY 2081/82, Up to Q1) </t>
  </si>
  <si>
    <r>
      <t xml:space="preserve">Note: </t>
    </r>
    <r>
      <rPr>
        <i/>
        <sz val="22"/>
        <color theme="1"/>
        <rFont val="Calibri"/>
        <family val="2"/>
      </rPr>
      <t>The value of gross benefit  of life insurance ploicies are not included in the gross claim paid.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</si>
</sst>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Green]0.00&quot;▲&quot;;[Red]0.00&quot;▼&quot;;&quot;Nill&quot;"/>
    <numFmt numFmtId="165" formatCode="_(* #,##0_);_(* \(#,##0\);_(* &quot;-&quot;??_);_(@_)"/>
    <numFmt numFmtId="166" formatCode="0.00;[Red]0.00"/>
    <numFmt numFmtId="167" formatCode="[Green]0.00&quot;*&quot;;[Red]0.00&quot;**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0000"/>
      <name val="Times New Roman"/>
      <family val="1"/>
    </font>
    <font>
      <sz val="22"/>
      <color theme="1"/>
      <name val="Calibri"/>
      <family val="2"/>
      <scheme val="minor"/>
    </font>
    <font>
      <i/>
      <sz val="22"/>
      <color rgb="FFFF0000"/>
      <name val="Calibri"/>
      <family val="2"/>
    </font>
    <font>
      <i/>
      <sz val="22"/>
      <color rgb="FF000000"/>
      <name val="Calibri"/>
      <family val="2"/>
    </font>
    <font>
      <sz val="22"/>
      <color rgb="FF000000"/>
      <name val="Times New Roman"/>
      <family val="1"/>
    </font>
    <font>
      <sz val="22"/>
      <color theme="1"/>
      <name val="Times New Roman"/>
      <family val="1"/>
    </font>
    <font>
      <b/>
      <sz val="22"/>
      <color rgb="FFFF0000"/>
      <name val="Calibri"/>
      <family val="2"/>
    </font>
    <font>
      <i/>
      <sz val="2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3" borderId="8" xfId="0" applyFont="1" applyFill="1" applyBorder="1" applyProtection="1">
      <protection locked="0"/>
    </xf>
    <xf numFmtId="43" fontId="3" fillId="3" borderId="8" xfId="1" applyFont="1" applyFill="1" applyBorder="1" applyProtection="1">
      <protection locked="0"/>
    </xf>
    <xf numFmtId="43" fontId="6" fillId="3" borderId="9" xfId="1" applyFont="1" applyFill="1" applyBorder="1" applyProtection="1">
      <protection locked="0"/>
    </xf>
    <xf numFmtId="43" fontId="3" fillId="3" borderId="9" xfId="1" applyFont="1" applyFill="1" applyBorder="1" applyProtection="1">
      <protection locked="0"/>
    </xf>
    <xf numFmtId="0" fontId="6" fillId="0" borderId="8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6" fillId="3" borderId="12" xfId="0" applyFont="1" applyFill="1" applyBorder="1" applyProtection="1">
      <protection locked="0"/>
    </xf>
    <xf numFmtId="43" fontId="3" fillId="3" borderId="12" xfId="1" applyFont="1" applyFill="1" applyBorder="1" applyProtection="1">
      <protection locked="0"/>
    </xf>
    <xf numFmtId="43" fontId="3" fillId="3" borderId="13" xfId="1" applyFont="1" applyFill="1" applyBorder="1" applyProtection="1"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43" fontId="3" fillId="3" borderId="16" xfId="1" applyFont="1" applyFill="1" applyBorder="1" applyProtection="1"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3" fillId="0" borderId="35" xfId="0" applyFont="1" applyBorder="1" applyProtection="1">
      <protection locked="0"/>
    </xf>
    <xf numFmtId="164" fontId="7" fillId="2" borderId="36" xfId="1" applyNumberFormat="1" applyFont="1" applyFill="1" applyBorder="1" applyAlignment="1" applyProtection="1">
      <alignment horizontal="center" vertical="center"/>
      <protection locked="0" hidden="1"/>
    </xf>
    <xf numFmtId="0" fontId="2" fillId="3" borderId="12" xfId="0" applyFont="1" applyFill="1" applyBorder="1" applyAlignment="1" applyProtection="1">
      <alignment horizontal="left" vertical="center"/>
      <protection locked="0"/>
    </xf>
    <xf numFmtId="164" fontId="7" fillId="2" borderId="37" xfId="1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left"/>
      <protection locked="0"/>
    </xf>
    <xf numFmtId="43" fontId="3" fillId="0" borderId="0" xfId="1" applyFont="1" applyFill="1" applyBorder="1" applyProtection="1">
      <protection locked="0"/>
    </xf>
    <xf numFmtId="43" fontId="3" fillId="2" borderId="0" xfId="1" applyFont="1" applyFill="1" applyBorder="1" applyProtection="1">
      <protection locked="0"/>
    </xf>
    <xf numFmtId="43" fontId="6" fillId="0" borderId="0" xfId="1" applyFont="1" applyFill="1" applyBorder="1" applyProtection="1"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hidden="1"/>
    </xf>
    <xf numFmtId="167" fontId="3" fillId="0" borderId="0" xfId="0" applyNumberFormat="1" applyFont="1" applyProtection="1"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Protection="1">
      <protection locked="0"/>
    </xf>
    <xf numFmtId="43" fontId="3" fillId="3" borderId="10" xfId="1" applyFont="1" applyFill="1" applyBorder="1" applyProtection="1">
      <protection locked="0"/>
    </xf>
    <xf numFmtId="43" fontId="3" fillId="3" borderId="17" xfId="1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Protection="1"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Protection="1">
      <protection locked="0"/>
    </xf>
    <xf numFmtId="0" fontId="3" fillId="3" borderId="24" xfId="0" applyFont="1" applyFill="1" applyBorder="1" applyProtection="1">
      <protection locked="0"/>
    </xf>
    <xf numFmtId="0" fontId="3" fillId="3" borderId="25" xfId="0" applyFont="1" applyFill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3" borderId="26" xfId="0" applyFont="1" applyFill="1" applyBorder="1" applyProtection="1">
      <protection locked="0"/>
    </xf>
    <xf numFmtId="43" fontId="3" fillId="0" borderId="0" xfId="0" applyNumberFormat="1" applyFont="1" applyProtection="1">
      <protection locked="0"/>
    </xf>
    <xf numFmtId="0" fontId="3" fillId="3" borderId="19" xfId="0" applyFont="1" applyFill="1" applyBorder="1" applyProtection="1">
      <protection locked="0"/>
    </xf>
    <xf numFmtId="43" fontId="3" fillId="3" borderId="19" xfId="1" applyFont="1" applyFill="1" applyBorder="1" applyProtection="1">
      <protection locked="0"/>
    </xf>
    <xf numFmtId="43" fontId="3" fillId="3" borderId="20" xfId="1" applyFont="1" applyFill="1" applyBorder="1" applyProtection="1"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Protection="1"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43" fontId="3" fillId="3" borderId="28" xfId="1" applyFont="1" applyFill="1" applyBorder="1" applyProtection="1">
      <protection locked="0"/>
    </xf>
    <xf numFmtId="43" fontId="3" fillId="3" borderId="29" xfId="1" applyFont="1" applyFill="1" applyBorder="1" applyProtection="1">
      <protection locked="0"/>
    </xf>
    <xf numFmtId="0" fontId="3" fillId="0" borderId="29" xfId="0" applyFont="1" applyBorder="1" applyProtection="1"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43" fontId="3" fillId="3" borderId="30" xfId="1" applyFont="1" applyFill="1" applyBorder="1" applyProtection="1">
      <protection locked="0"/>
    </xf>
    <xf numFmtId="165" fontId="3" fillId="0" borderId="0" xfId="1" applyNumberFormat="1" applyFont="1" applyProtection="1"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3" borderId="32" xfId="0" applyFont="1" applyFill="1" applyBorder="1" applyAlignment="1" applyProtection="1">
      <alignment horizontal="left"/>
      <protection locked="0"/>
    </xf>
    <xf numFmtId="0" fontId="3" fillId="3" borderId="29" xfId="0" applyFont="1" applyFill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34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3" borderId="33" xfId="0" applyFont="1" applyFill="1" applyBorder="1" applyAlignment="1" applyProtection="1">
      <alignment horizontal="left"/>
      <protection locked="0"/>
    </xf>
    <xf numFmtId="0" fontId="3" fillId="3" borderId="30" xfId="0" applyFont="1" applyFill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43" fontId="3" fillId="0" borderId="0" xfId="1" applyFont="1" applyProtection="1">
      <protection locked="0"/>
    </xf>
    <xf numFmtId="166" fontId="3" fillId="0" borderId="0" xfId="0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2794000</xdr:colOff>
      <xdr:row>1</xdr:row>
      <xdr:rowOff>128057</xdr:rowOff>
    </xdr:from>
    <xdr:to>
      <xdr:col>11</xdr:col>
      <xdr:colOff>127000</xdr:colOff>
      <xdr:row>7</xdr:row>
      <xdr:rowOff>15874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9EACBF-E18F-4AB1-9759-50EF0892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8250" y="905932"/>
          <a:ext cx="6905625" cy="2078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Y143"/>
  <sheetViews>
    <sheetView tabSelected="1" view="pageBreakPreview" topLeftCell="A7" zoomScale="60" zoomScaleNormal="90" workbookViewId="0">
      <selection activeCell="C12" sqref="C12"/>
    </sheetView>
  </sheetViews>
  <sheetFormatPr defaultRowHeight="28.5" x14ac:dyDescent="0.45"/>
  <cols>
    <col min="1" max="1" width="35.85546875" style="2" customWidth="1"/>
    <col min="2" max="2" width="55.140625" style="2" bestFit="1" customWidth="1"/>
    <col min="3" max="9" width="46.28515625" style="2" bestFit="1" customWidth="1"/>
    <col min="10" max="10" width="51.140625" style="2" bestFit="1" customWidth="1"/>
    <col min="11" max="16" width="46.28515625" style="2" bestFit="1" customWidth="1"/>
    <col min="17" max="17" width="34.7109375" style="46" bestFit="1" customWidth="1"/>
    <col min="18" max="19" width="41.5703125" style="2" bestFit="1" customWidth="1"/>
    <col min="20" max="20" width="51.85546875" style="2" bestFit="1" customWidth="1"/>
    <col min="21" max="21" width="51.140625" style="2" bestFit="1" customWidth="1"/>
    <col min="22" max="22" width="58" style="2" customWidth="1"/>
    <col min="23" max="23" width="12.140625" style="2" bestFit="1" customWidth="1"/>
    <col min="24" max="24" width="10.5703125" style="2" bestFit="1" customWidth="1"/>
    <col min="25" max="25" width="11.5703125" style="2" bestFit="1" customWidth="1"/>
    <col min="26" max="16384" width="9.140625" style="2"/>
  </cols>
  <sheetData>
    <row r="5" spans="1:22" x14ac:dyDescent="0.4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45">
      <c r="A6" s="3" t="s">
        <v>54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9.25" thickBot="1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4"/>
      <c r="S7" s="4"/>
      <c r="T7" s="4"/>
      <c r="V7" s="4" t="s">
        <v>1</v>
      </c>
    </row>
    <row r="8" spans="1:22" s="9" customFormat="1" ht="81.75" thickBot="1" x14ac:dyDescent="0.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55</v>
      </c>
      <c r="U8" s="7" t="s">
        <v>56</v>
      </c>
      <c r="V8" s="8" t="s">
        <v>21</v>
      </c>
    </row>
    <row r="9" spans="1:22" ht="29.25" thickBot="1" x14ac:dyDescent="0.5">
      <c r="A9" s="10" t="s">
        <v>22</v>
      </c>
      <c r="B9" s="11" t="s">
        <v>23</v>
      </c>
      <c r="C9" s="12">
        <v>944</v>
      </c>
      <c r="D9" s="12">
        <v>3726</v>
      </c>
      <c r="E9" s="12">
        <v>998</v>
      </c>
      <c r="F9" s="12">
        <v>2875</v>
      </c>
      <c r="G9" s="12">
        <v>724</v>
      </c>
      <c r="H9" s="12">
        <v>102160</v>
      </c>
      <c r="I9" s="12">
        <v>1828</v>
      </c>
      <c r="J9" s="12">
        <v>4120</v>
      </c>
      <c r="K9" s="12">
        <v>489</v>
      </c>
      <c r="L9" s="12">
        <v>65</v>
      </c>
      <c r="M9" s="12">
        <v>493</v>
      </c>
      <c r="N9" s="12">
        <v>352</v>
      </c>
      <c r="O9" s="12">
        <v>778</v>
      </c>
      <c r="P9" s="12">
        <v>857</v>
      </c>
      <c r="Q9" s="12">
        <v>119216</v>
      </c>
      <c r="R9" s="13">
        <v>1467</v>
      </c>
      <c r="S9" s="12">
        <v>5238</v>
      </c>
      <c r="T9" s="14">
        <v>246330</v>
      </c>
      <c r="U9" s="15">
        <v>159986</v>
      </c>
      <c r="V9" s="16">
        <f>(T9-U9)/U9*100</f>
        <v>53.969722350705688</v>
      </c>
    </row>
    <row r="10" spans="1:22" ht="29.25" thickBot="1" x14ac:dyDescent="0.5">
      <c r="A10" s="17"/>
      <c r="B10" s="18" t="s">
        <v>24</v>
      </c>
      <c r="C10" s="19">
        <v>591.10267999999996</v>
      </c>
      <c r="D10" s="19">
        <v>705.64653999999996</v>
      </c>
      <c r="E10" s="19">
        <v>540.36924999999997</v>
      </c>
      <c r="F10" s="19">
        <v>862.45781890000001</v>
      </c>
      <c r="G10" s="19">
        <v>343.43545999999998</v>
      </c>
      <c r="H10" s="19">
        <v>1099.3604025999998</v>
      </c>
      <c r="I10" s="19">
        <v>1934.68929</v>
      </c>
      <c r="J10" s="19">
        <v>3831.6918599999999</v>
      </c>
      <c r="K10" s="19">
        <v>353.77706999999998</v>
      </c>
      <c r="L10" s="19">
        <v>22.983529999999998</v>
      </c>
      <c r="M10" s="19">
        <v>270.17977999999999</v>
      </c>
      <c r="N10" s="19">
        <v>344.83609999999999</v>
      </c>
      <c r="O10" s="19">
        <v>335.99479500000001</v>
      </c>
      <c r="P10" s="19">
        <v>554.93151679999994</v>
      </c>
      <c r="Q10" s="19">
        <v>584.34024980000004</v>
      </c>
      <c r="R10" s="19">
        <v>66.387069999999994</v>
      </c>
      <c r="S10" s="19">
        <v>199.18651</v>
      </c>
      <c r="T10" s="20">
        <v>12641.369923100001</v>
      </c>
      <c r="U10" s="21">
        <v>10068.635381299999</v>
      </c>
      <c r="V10" s="16">
        <f t="shared" ref="V10:V56" si="0">(T10-U10)/U10*100</f>
        <v>25.551968507849836</v>
      </c>
    </row>
    <row r="11" spans="1:22" ht="29.25" thickBot="1" x14ac:dyDescent="0.5">
      <c r="A11" s="17"/>
      <c r="B11" s="18" t="s">
        <v>25</v>
      </c>
      <c r="C11" s="19">
        <v>3261.5931300000002</v>
      </c>
      <c r="D11" s="19">
        <v>2127.0892800000001</v>
      </c>
      <c r="E11" s="19">
        <v>5580.7578700000004</v>
      </c>
      <c r="F11" s="19">
        <v>3227.3359331999995</v>
      </c>
      <c r="G11" s="19">
        <v>2968.57764</v>
      </c>
      <c r="H11" s="19">
        <v>1436.8521072999999</v>
      </c>
      <c r="I11" s="19">
        <v>6111.4505900000004</v>
      </c>
      <c r="J11" s="19">
        <v>15202.9532103</v>
      </c>
      <c r="K11" s="19">
        <v>1008.96372</v>
      </c>
      <c r="L11" s="19">
        <v>172.18328</v>
      </c>
      <c r="M11" s="19">
        <v>1317.9205837</v>
      </c>
      <c r="N11" s="19">
        <v>1350.5769700000001</v>
      </c>
      <c r="O11" s="19">
        <v>1264.04034</v>
      </c>
      <c r="P11" s="19">
        <v>2256.1741950000001</v>
      </c>
      <c r="Q11" s="19">
        <v>6.2630699999999999</v>
      </c>
      <c r="R11" s="19">
        <v>1.4843999999999999</v>
      </c>
      <c r="S11" s="19">
        <v>32.687440000000002</v>
      </c>
      <c r="T11" s="20">
        <v>47326.903759500005</v>
      </c>
      <c r="U11" s="21">
        <v>42503.795870599999</v>
      </c>
      <c r="V11" s="16">
        <f t="shared" si="0"/>
        <v>11.347475655077112</v>
      </c>
    </row>
    <row r="12" spans="1:22" ht="29.25" thickBot="1" x14ac:dyDescent="0.5">
      <c r="A12" s="17"/>
      <c r="B12" s="18" t="s">
        <v>26</v>
      </c>
      <c r="C12" s="19">
        <v>3852.6958100000002</v>
      </c>
      <c r="D12" s="19">
        <v>2832.7358199999999</v>
      </c>
      <c r="E12" s="19">
        <v>6121.1271200000001</v>
      </c>
      <c r="F12" s="19">
        <v>4089.7937520999994</v>
      </c>
      <c r="G12" s="19">
        <v>3312.0131000000001</v>
      </c>
      <c r="H12" s="19">
        <v>2536.2125098999995</v>
      </c>
      <c r="I12" s="19">
        <v>8046.1398800000006</v>
      </c>
      <c r="J12" s="19">
        <v>19034.645070300001</v>
      </c>
      <c r="K12" s="19">
        <v>1362.7407899999998</v>
      </c>
      <c r="L12" s="19">
        <v>195.16681</v>
      </c>
      <c r="M12" s="19">
        <v>1588.1003636999999</v>
      </c>
      <c r="N12" s="19">
        <v>1695.4130700000001</v>
      </c>
      <c r="O12" s="19">
        <v>1600.0351350000001</v>
      </c>
      <c r="P12" s="19">
        <v>2811.1057117999999</v>
      </c>
      <c r="Q12" s="19">
        <v>590.60331980000001</v>
      </c>
      <c r="R12" s="19">
        <v>67.871469999999988</v>
      </c>
      <c r="S12" s="19">
        <v>231.87395000000001</v>
      </c>
      <c r="T12" s="19">
        <v>59968.273682600011</v>
      </c>
      <c r="U12" s="21">
        <v>52572.431251899994</v>
      </c>
      <c r="V12" s="16">
        <f t="shared" si="0"/>
        <v>14.067910223255515</v>
      </c>
    </row>
    <row r="13" spans="1:22" ht="29.25" thickBot="1" x14ac:dyDescent="0.5">
      <c r="A13" s="17"/>
      <c r="B13" s="22" t="s">
        <v>27</v>
      </c>
      <c r="C13" s="23">
        <v>1159</v>
      </c>
      <c r="D13" s="23">
        <v>24</v>
      </c>
      <c r="E13" s="23">
        <v>18</v>
      </c>
      <c r="F13" s="23">
        <v>168</v>
      </c>
      <c r="G13" s="23">
        <v>601</v>
      </c>
      <c r="H13" s="23">
        <v>1101</v>
      </c>
      <c r="I13" s="23">
        <v>1109</v>
      </c>
      <c r="J13" s="23">
        <v>2549</v>
      </c>
      <c r="K13" s="23">
        <v>136</v>
      </c>
      <c r="L13" s="23"/>
      <c r="M13" s="23">
        <v>79</v>
      </c>
      <c r="N13" s="23">
        <v>57</v>
      </c>
      <c r="O13" s="24">
        <v>4</v>
      </c>
      <c r="P13" s="24">
        <v>329</v>
      </c>
      <c r="Q13" s="24">
        <v>385</v>
      </c>
      <c r="R13" s="25"/>
      <c r="S13" s="23">
        <v>5</v>
      </c>
      <c r="T13" s="14">
        <v>7724</v>
      </c>
      <c r="U13" s="26">
        <v>7659</v>
      </c>
      <c r="V13" s="16">
        <f t="shared" si="0"/>
        <v>0.84867476171823997</v>
      </c>
    </row>
    <row r="14" spans="1:22" ht="29.25" thickBot="1" x14ac:dyDescent="0.5">
      <c r="A14" s="27"/>
      <c r="B14" s="28" t="s">
        <v>28</v>
      </c>
      <c r="C14" s="29">
        <v>1385.86985</v>
      </c>
      <c r="D14" s="29">
        <v>156.50523999999999</v>
      </c>
      <c r="E14" s="29">
        <v>45.856990000000003</v>
      </c>
      <c r="F14" s="29">
        <v>279.13952799999998</v>
      </c>
      <c r="G14" s="29">
        <v>863.71796930000005</v>
      </c>
      <c r="H14" s="29">
        <v>1001.4435316999998</v>
      </c>
      <c r="I14" s="29">
        <v>2128.4142400000001</v>
      </c>
      <c r="J14" s="29">
        <v>4865.3813700000001</v>
      </c>
      <c r="K14" s="29">
        <v>164.76300320000001</v>
      </c>
      <c r="L14" s="29">
        <v>0</v>
      </c>
      <c r="M14" s="29">
        <v>69.245419999999996</v>
      </c>
      <c r="N14" s="29">
        <v>97.639089999999996</v>
      </c>
      <c r="O14" s="29">
        <v>1.1000000000000001</v>
      </c>
      <c r="P14" s="29">
        <v>490.61295999999999</v>
      </c>
      <c r="Q14" s="29">
        <v>379.58013</v>
      </c>
      <c r="R14" s="29">
        <v>0</v>
      </c>
      <c r="S14" s="29">
        <v>4.2</v>
      </c>
      <c r="T14" s="20">
        <v>11933.469322200002</v>
      </c>
      <c r="U14" s="30">
        <v>11396.695168400001</v>
      </c>
      <c r="V14" s="16">
        <f t="shared" si="0"/>
        <v>4.709910600121451</v>
      </c>
    </row>
    <row r="15" spans="1:22" ht="29.25" thickBot="1" x14ac:dyDescent="0.5">
      <c r="A15" s="10" t="s">
        <v>29</v>
      </c>
      <c r="B15" s="11" t="s">
        <v>23</v>
      </c>
      <c r="C15" s="12">
        <v>827</v>
      </c>
      <c r="D15" s="12">
        <v>2610</v>
      </c>
      <c r="E15" s="12">
        <v>2390</v>
      </c>
      <c r="F15" s="12">
        <v>1371</v>
      </c>
      <c r="G15" s="12">
        <v>3639</v>
      </c>
      <c r="H15" s="12">
        <v>7870</v>
      </c>
      <c r="I15" s="12">
        <v>758</v>
      </c>
      <c r="J15" s="12">
        <v>4205</v>
      </c>
      <c r="K15" s="12">
        <v>664</v>
      </c>
      <c r="L15" s="12">
        <v>52</v>
      </c>
      <c r="M15" s="12">
        <v>784</v>
      </c>
      <c r="N15" s="12">
        <v>813</v>
      </c>
      <c r="O15" s="12">
        <v>1161</v>
      </c>
      <c r="P15" s="12">
        <v>1164</v>
      </c>
      <c r="Q15" s="12">
        <v>96</v>
      </c>
      <c r="R15" s="13">
        <v>1480</v>
      </c>
      <c r="S15" s="12">
        <v>3644</v>
      </c>
      <c r="T15" s="14">
        <v>33528</v>
      </c>
      <c r="U15" s="12">
        <v>32992</v>
      </c>
      <c r="V15" s="16">
        <f t="shared" si="0"/>
        <v>1.624636275460718</v>
      </c>
    </row>
    <row r="16" spans="1:22" ht="29.25" thickBot="1" x14ac:dyDescent="0.5">
      <c r="A16" s="17"/>
      <c r="B16" s="18" t="s">
        <v>24</v>
      </c>
      <c r="C16" s="19">
        <v>701.24662000000001</v>
      </c>
      <c r="D16" s="19">
        <v>441.31887</v>
      </c>
      <c r="E16" s="19">
        <v>1018.52275</v>
      </c>
      <c r="F16" s="19">
        <v>322.3281265</v>
      </c>
      <c r="G16" s="19">
        <v>1386.3347699999999</v>
      </c>
      <c r="H16" s="19">
        <v>82.919859999999986</v>
      </c>
      <c r="I16" s="19">
        <v>617.11842999999999</v>
      </c>
      <c r="J16" s="19">
        <v>3259.4095699999998</v>
      </c>
      <c r="K16" s="19">
        <v>471.68383</v>
      </c>
      <c r="L16" s="19">
        <v>19.422519999999999</v>
      </c>
      <c r="M16" s="19">
        <v>348.68857000000003</v>
      </c>
      <c r="N16" s="19">
        <v>495.90660000000003</v>
      </c>
      <c r="O16" s="19">
        <v>234.57768769999998</v>
      </c>
      <c r="P16" s="19">
        <v>602.06605750000006</v>
      </c>
      <c r="Q16" s="19">
        <v>4.2213599999999998</v>
      </c>
      <c r="R16" s="19">
        <v>70.375780000000006</v>
      </c>
      <c r="S16" s="19">
        <v>142.51763</v>
      </c>
      <c r="T16" s="20">
        <v>10218.659031700001</v>
      </c>
      <c r="U16" s="19">
        <v>7512.8287189000002</v>
      </c>
      <c r="V16" s="16">
        <f t="shared" si="0"/>
        <v>36.016132059459203</v>
      </c>
    </row>
    <row r="17" spans="1:22" ht="29.25" thickBot="1" x14ac:dyDescent="0.5">
      <c r="A17" s="17"/>
      <c r="B17" s="18" t="s">
        <v>25</v>
      </c>
      <c r="C17" s="19">
        <v>2102.1310600000002</v>
      </c>
      <c r="D17" s="19">
        <v>943.33010000000002</v>
      </c>
      <c r="E17" s="19">
        <v>3969.7159799999999</v>
      </c>
      <c r="F17" s="19">
        <v>752.86660119999999</v>
      </c>
      <c r="G17" s="19">
        <v>6838.4920199999997</v>
      </c>
      <c r="H17" s="19">
        <v>71.681746200000006</v>
      </c>
      <c r="I17" s="19">
        <v>2073.46524</v>
      </c>
      <c r="J17" s="19">
        <v>10700.7446999</v>
      </c>
      <c r="K17" s="19">
        <v>1272.9724699999999</v>
      </c>
      <c r="L17" s="19">
        <v>118.47741000000001</v>
      </c>
      <c r="M17" s="19">
        <v>1169.1935699999999</v>
      </c>
      <c r="N17" s="19">
        <v>1437.6159299999999</v>
      </c>
      <c r="O17" s="19">
        <v>510.92167999999998</v>
      </c>
      <c r="P17" s="19">
        <v>1571.11068</v>
      </c>
      <c r="Q17" s="19">
        <v>1.4637100000000001</v>
      </c>
      <c r="R17" s="19">
        <v>4.0663099999999996</v>
      </c>
      <c r="S17" s="19">
        <v>0.88749999999999996</v>
      </c>
      <c r="T17" s="20">
        <v>33539.136707300007</v>
      </c>
      <c r="U17" s="19">
        <v>30176.426215500003</v>
      </c>
      <c r="V17" s="16">
        <f t="shared" si="0"/>
        <v>11.143501446413032</v>
      </c>
    </row>
    <row r="18" spans="1:22" ht="29.25" thickBot="1" x14ac:dyDescent="0.5">
      <c r="A18" s="17"/>
      <c r="B18" s="18" t="s">
        <v>26</v>
      </c>
      <c r="C18" s="19">
        <v>2803.3776800000001</v>
      </c>
      <c r="D18" s="19">
        <v>1384.64897</v>
      </c>
      <c r="E18" s="19">
        <v>4988.23873</v>
      </c>
      <c r="F18" s="19">
        <v>1075.1947276999999</v>
      </c>
      <c r="G18" s="19">
        <v>8224.8267899999992</v>
      </c>
      <c r="H18" s="19">
        <v>154.60160619999999</v>
      </c>
      <c r="I18" s="19">
        <v>2690.58367</v>
      </c>
      <c r="J18" s="19">
        <v>13960.1542699</v>
      </c>
      <c r="K18" s="19">
        <v>1744.6562999999999</v>
      </c>
      <c r="L18" s="19">
        <v>137.89993000000001</v>
      </c>
      <c r="M18" s="19">
        <v>1517.8821399999999</v>
      </c>
      <c r="N18" s="19">
        <v>1933.52253</v>
      </c>
      <c r="O18" s="19">
        <v>745.49936769999999</v>
      </c>
      <c r="P18" s="19">
        <v>2173.1767374999999</v>
      </c>
      <c r="Q18" s="19">
        <v>5.6850699999999996</v>
      </c>
      <c r="R18" s="19">
        <v>74.442090000000007</v>
      </c>
      <c r="S18" s="19">
        <v>143.40512999999999</v>
      </c>
      <c r="T18" s="19">
        <v>43757.795739000001</v>
      </c>
      <c r="U18" s="19">
        <v>37689.2549344</v>
      </c>
      <c r="V18" s="16">
        <f t="shared" si="0"/>
        <v>16.101514384305542</v>
      </c>
    </row>
    <row r="19" spans="1:22" ht="29.25" thickBot="1" x14ac:dyDescent="0.5">
      <c r="A19" s="17"/>
      <c r="B19" s="22" t="s">
        <v>27</v>
      </c>
      <c r="C19" s="23">
        <v>935</v>
      </c>
      <c r="D19" s="23">
        <v>7</v>
      </c>
      <c r="E19" s="23">
        <v>28</v>
      </c>
      <c r="F19" s="23">
        <v>38</v>
      </c>
      <c r="G19" s="23">
        <v>1069</v>
      </c>
      <c r="H19" s="23">
        <v>270</v>
      </c>
      <c r="I19" s="23">
        <v>300</v>
      </c>
      <c r="J19" s="23">
        <v>2199</v>
      </c>
      <c r="K19" s="23">
        <v>110</v>
      </c>
      <c r="L19" s="23"/>
      <c r="M19" s="23">
        <v>32</v>
      </c>
      <c r="N19" s="23">
        <v>49</v>
      </c>
      <c r="O19" s="24">
        <v>4</v>
      </c>
      <c r="P19" s="24">
        <v>233</v>
      </c>
      <c r="Q19" s="24"/>
      <c r="R19" s="25">
        <v>4</v>
      </c>
      <c r="S19" s="23">
        <v>5</v>
      </c>
      <c r="T19" s="14">
        <v>5283</v>
      </c>
      <c r="U19" s="23">
        <v>5424</v>
      </c>
      <c r="V19" s="16">
        <f t="shared" si="0"/>
        <v>-2.5995575221238938</v>
      </c>
    </row>
    <row r="20" spans="1:22" ht="29.25" thickBot="1" x14ac:dyDescent="0.5">
      <c r="A20" s="27"/>
      <c r="B20" s="28" t="s">
        <v>28</v>
      </c>
      <c r="C20" s="29">
        <v>1143.3126400000001</v>
      </c>
      <c r="D20" s="29">
        <v>56.627499999999998</v>
      </c>
      <c r="E20" s="29">
        <v>93.667929999999998</v>
      </c>
      <c r="F20" s="29">
        <v>52.247570000000003</v>
      </c>
      <c r="G20" s="29">
        <v>1936.0370670000002</v>
      </c>
      <c r="H20" s="29">
        <v>257.26022179999995</v>
      </c>
      <c r="I20" s="29">
        <v>577.74800000000005</v>
      </c>
      <c r="J20" s="29">
        <v>3457.79936</v>
      </c>
      <c r="K20" s="29">
        <v>165.0052</v>
      </c>
      <c r="L20" s="29">
        <v>0</v>
      </c>
      <c r="M20" s="29">
        <v>38.801769999999998</v>
      </c>
      <c r="N20" s="29">
        <v>141.70658</v>
      </c>
      <c r="O20" s="29">
        <v>2.875</v>
      </c>
      <c r="P20" s="29">
        <v>349.37299000000002</v>
      </c>
      <c r="Q20" s="29"/>
      <c r="R20" s="29">
        <v>10.02</v>
      </c>
      <c r="S20" s="29">
        <v>10.25</v>
      </c>
      <c r="T20" s="20">
        <v>8292.7318288000006</v>
      </c>
      <c r="U20" s="29">
        <v>7206.1977722000001</v>
      </c>
      <c r="V20" s="16">
        <f t="shared" si="0"/>
        <v>15.077771814584676</v>
      </c>
    </row>
    <row r="21" spans="1:22" ht="29.25" thickBot="1" x14ac:dyDescent="0.5">
      <c r="A21" s="10" t="s">
        <v>30</v>
      </c>
      <c r="B21" s="11" t="s">
        <v>23</v>
      </c>
      <c r="C21" s="12">
        <v>75067</v>
      </c>
      <c r="D21" s="12">
        <v>90818</v>
      </c>
      <c r="E21" s="12">
        <v>3122</v>
      </c>
      <c r="F21" s="12">
        <v>40467</v>
      </c>
      <c r="G21" s="12">
        <v>1970</v>
      </c>
      <c r="H21" s="12">
        <v>6964</v>
      </c>
      <c r="I21" s="12">
        <v>83424</v>
      </c>
      <c r="J21" s="12">
        <v>236617</v>
      </c>
      <c r="K21" s="12">
        <v>60591</v>
      </c>
      <c r="L21" s="12">
        <v>35321</v>
      </c>
      <c r="M21" s="12">
        <v>77876</v>
      </c>
      <c r="N21" s="12">
        <v>114863</v>
      </c>
      <c r="O21" s="12">
        <v>84627</v>
      </c>
      <c r="P21" s="12">
        <v>60720</v>
      </c>
      <c r="Q21" s="12">
        <v>265020</v>
      </c>
      <c r="R21" s="13">
        <v>59693</v>
      </c>
      <c r="S21" s="12">
        <v>3189</v>
      </c>
      <c r="T21" s="14">
        <v>1300349</v>
      </c>
      <c r="U21" s="15">
        <v>1114748</v>
      </c>
      <c r="V21" s="16">
        <f t="shared" si="0"/>
        <v>16.649592553653381</v>
      </c>
    </row>
    <row r="22" spans="1:22" ht="29.25" thickBot="1" x14ac:dyDescent="0.5">
      <c r="A22" s="17"/>
      <c r="B22" s="18" t="s">
        <v>24</v>
      </c>
      <c r="C22" s="19">
        <v>2369.9106299999999</v>
      </c>
      <c r="D22" s="19">
        <v>2876.3799601000001</v>
      </c>
      <c r="E22" s="19">
        <v>1212.801545</v>
      </c>
      <c r="F22" s="19">
        <v>2032.0541207000006</v>
      </c>
      <c r="G22" s="19">
        <v>2202.9098800000002</v>
      </c>
      <c r="H22" s="19">
        <v>1954.7133774000001</v>
      </c>
      <c r="I22" s="19">
        <v>6299.0041562000015</v>
      </c>
      <c r="J22" s="19">
        <v>11518.876337499998</v>
      </c>
      <c r="K22" s="19">
        <v>3016.8519729000004</v>
      </c>
      <c r="L22" s="19">
        <v>4465.7223000000004</v>
      </c>
      <c r="M22" s="19">
        <v>2265.5326777999999</v>
      </c>
      <c r="N22" s="19">
        <v>2568.7584999999999</v>
      </c>
      <c r="O22" s="19">
        <v>2247.9900735000001</v>
      </c>
      <c r="P22" s="19">
        <v>2433.5744089999998</v>
      </c>
      <c r="Q22" s="19">
        <v>131.94498999999999</v>
      </c>
      <c r="R22" s="19">
        <v>386.19675999999998</v>
      </c>
      <c r="S22" s="19">
        <v>108.17439</v>
      </c>
      <c r="T22" s="20">
        <v>48091.396080100007</v>
      </c>
      <c r="U22" s="21">
        <v>38734.599403000007</v>
      </c>
      <c r="V22" s="16">
        <f t="shared" si="0"/>
        <v>24.15617257261556</v>
      </c>
    </row>
    <row r="23" spans="1:22" ht="29.25" thickBot="1" x14ac:dyDescent="0.5">
      <c r="A23" s="17"/>
      <c r="B23" s="18" t="s">
        <v>25</v>
      </c>
      <c r="C23" s="19">
        <v>3545.94677</v>
      </c>
      <c r="D23" s="19">
        <v>5672.1100800000004</v>
      </c>
      <c r="E23" s="19">
        <v>11375.49137</v>
      </c>
      <c r="F23" s="19">
        <v>2525.2318508000003</v>
      </c>
      <c r="G23" s="19">
        <v>15909.63485</v>
      </c>
      <c r="H23" s="19">
        <v>9593.9495906999964</v>
      </c>
      <c r="I23" s="19">
        <v>19132.4409978</v>
      </c>
      <c r="J23" s="19">
        <v>51357.648757800009</v>
      </c>
      <c r="K23" s="19">
        <v>4492.1137446000002</v>
      </c>
      <c r="L23" s="19">
        <v>40153.670619600001</v>
      </c>
      <c r="M23" s="19">
        <v>3741.5029199999999</v>
      </c>
      <c r="N23" s="19">
        <v>6253.5374199999997</v>
      </c>
      <c r="O23" s="19">
        <v>2284.8045099999999</v>
      </c>
      <c r="P23" s="19">
        <v>7868.9841200000001</v>
      </c>
      <c r="Q23" s="19">
        <v>9.41113</v>
      </c>
      <c r="R23" s="19">
        <v>10.382540000000001</v>
      </c>
      <c r="S23" s="19">
        <v>0.89519000000000004</v>
      </c>
      <c r="T23" s="20">
        <v>183927.75646130001</v>
      </c>
      <c r="U23" s="21">
        <v>139304.9469299</v>
      </c>
      <c r="V23" s="16">
        <f t="shared" si="0"/>
        <v>32.03246583472356</v>
      </c>
    </row>
    <row r="24" spans="1:22" ht="29.25" thickBot="1" x14ac:dyDescent="0.5">
      <c r="A24" s="17"/>
      <c r="B24" s="18" t="s">
        <v>26</v>
      </c>
      <c r="C24" s="19">
        <v>5915.8573999999999</v>
      </c>
      <c r="D24" s="19">
        <v>8548.4900401000014</v>
      </c>
      <c r="E24" s="19">
        <v>12588.292915</v>
      </c>
      <c r="F24" s="19">
        <v>4557.2859715000013</v>
      </c>
      <c r="G24" s="19">
        <v>18112.544730000001</v>
      </c>
      <c r="H24" s="19">
        <v>11548.662968099996</v>
      </c>
      <c r="I24" s="19">
        <v>25431.445154000001</v>
      </c>
      <c r="J24" s="19">
        <v>62876.525095300007</v>
      </c>
      <c r="K24" s="19">
        <v>7508.9657175000011</v>
      </c>
      <c r="L24" s="19">
        <v>44619.392919600003</v>
      </c>
      <c r="M24" s="19">
        <v>6007.0355977999998</v>
      </c>
      <c r="N24" s="19">
        <v>8822.2959200000005</v>
      </c>
      <c r="O24" s="19">
        <v>4532.7945835</v>
      </c>
      <c r="P24" s="19">
        <v>10302.558529</v>
      </c>
      <c r="Q24" s="19">
        <v>141.35611999999998</v>
      </c>
      <c r="R24" s="19">
        <v>396.57929999999999</v>
      </c>
      <c r="S24" s="19">
        <v>109.06958</v>
      </c>
      <c r="T24" s="19">
        <v>232019.15254140005</v>
      </c>
      <c r="U24" s="21">
        <v>178039.5463329</v>
      </c>
      <c r="V24" s="16">
        <f t="shared" si="0"/>
        <v>30.318885506239425</v>
      </c>
    </row>
    <row r="25" spans="1:22" ht="29.25" thickBot="1" x14ac:dyDescent="0.5">
      <c r="A25" s="17"/>
      <c r="B25" s="22" t="s">
        <v>27</v>
      </c>
      <c r="C25" s="23">
        <v>2532</v>
      </c>
      <c r="D25" s="23">
        <v>550</v>
      </c>
      <c r="E25" s="23">
        <v>22</v>
      </c>
      <c r="F25" s="23">
        <v>202</v>
      </c>
      <c r="G25" s="23">
        <v>992</v>
      </c>
      <c r="H25" s="23">
        <v>3269</v>
      </c>
      <c r="I25" s="23">
        <v>2471</v>
      </c>
      <c r="J25" s="23">
        <v>4764</v>
      </c>
      <c r="K25" s="23">
        <v>264</v>
      </c>
      <c r="L25" s="23">
        <v>4416</v>
      </c>
      <c r="M25" s="23">
        <v>653</v>
      </c>
      <c r="N25" s="23">
        <v>355</v>
      </c>
      <c r="O25" s="24">
        <v>202</v>
      </c>
      <c r="P25" s="24">
        <v>1183</v>
      </c>
      <c r="Q25" s="24">
        <v>125</v>
      </c>
      <c r="R25" s="25">
        <v>13</v>
      </c>
      <c r="S25" s="23">
        <v>3</v>
      </c>
      <c r="T25" s="14">
        <v>22016</v>
      </c>
      <c r="U25" s="26">
        <v>22767</v>
      </c>
      <c r="V25" s="16">
        <f t="shared" si="0"/>
        <v>-3.2986339877893442</v>
      </c>
    </row>
    <row r="26" spans="1:22" ht="29.25" thickBot="1" x14ac:dyDescent="0.5">
      <c r="A26" s="27"/>
      <c r="B26" s="28" t="s">
        <v>28</v>
      </c>
      <c r="C26" s="29">
        <v>3593.0073499999999</v>
      </c>
      <c r="D26" s="29">
        <v>957.36658190000003</v>
      </c>
      <c r="E26" s="29">
        <v>50.877400000000002</v>
      </c>
      <c r="F26" s="29">
        <v>591.42638999999997</v>
      </c>
      <c r="G26" s="29">
        <v>7648.5438936999999</v>
      </c>
      <c r="H26" s="29">
        <v>4306.9970587999996</v>
      </c>
      <c r="I26" s="29">
        <v>7225.8596699999998</v>
      </c>
      <c r="J26" s="29">
        <v>15069.264429999999</v>
      </c>
      <c r="K26" s="29">
        <v>447.11971799999998</v>
      </c>
      <c r="L26" s="29">
        <v>13106.19947</v>
      </c>
      <c r="M26" s="29">
        <v>913.94830999999999</v>
      </c>
      <c r="N26" s="29">
        <v>929.06313</v>
      </c>
      <c r="O26" s="29">
        <v>1301.4869100000001</v>
      </c>
      <c r="P26" s="29">
        <v>2696.1019999999999</v>
      </c>
      <c r="Q26" s="29">
        <v>32.186999999999998</v>
      </c>
      <c r="R26" s="29">
        <v>18.309999999999999</v>
      </c>
      <c r="S26" s="29">
        <v>2.0249999999999999</v>
      </c>
      <c r="T26" s="20">
        <v>58889.784312399992</v>
      </c>
      <c r="U26" s="30">
        <v>55415.546496200011</v>
      </c>
      <c r="V26" s="16">
        <f t="shared" si="0"/>
        <v>6.2694280501920483</v>
      </c>
    </row>
    <row r="27" spans="1:22" ht="29.25" thickBot="1" x14ac:dyDescent="0.5">
      <c r="A27" s="10" t="s">
        <v>31</v>
      </c>
      <c r="B27" s="11" t="s">
        <v>23</v>
      </c>
      <c r="C27" s="12">
        <v>257</v>
      </c>
      <c r="D27" s="12">
        <v>1096</v>
      </c>
      <c r="E27" s="12">
        <v>1008</v>
      </c>
      <c r="F27" s="12">
        <v>667</v>
      </c>
      <c r="G27" s="12">
        <v>1409</v>
      </c>
      <c r="H27" s="12">
        <v>4508</v>
      </c>
      <c r="I27" s="12">
        <v>748</v>
      </c>
      <c r="J27" s="12">
        <v>1371</v>
      </c>
      <c r="K27" s="12">
        <v>361</v>
      </c>
      <c r="L27" s="12">
        <v>18</v>
      </c>
      <c r="M27" s="12">
        <v>877</v>
      </c>
      <c r="N27" s="12">
        <v>336</v>
      </c>
      <c r="O27" s="12">
        <v>542</v>
      </c>
      <c r="P27" s="12">
        <v>1051</v>
      </c>
      <c r="Q27" s="12">
        <v>54126</v>
      </c>
      <c r="R27" s="13">
        <v>646</v>
      </c>
      <c r="S27" s="12">
        <v>102896</v>
      </c>
      <c r="T27" s="14">
        <v>171917</v>
      </c>
      <c r="U27" s="15">
        <v>42866</v>
      </c>
      <c r="V27" s="16">
        <f t="shared" si="0"/>
        <v>301.05678159846968</v>
      </c>
    </row>
    <row r="28" spans="1:22" ht="29.25" thickBot="1" x14ac:dyDescent="0.5">
      <c r="A28" s="17"/>
      <c r="B28" s="18" t="s">
        <v>24</v>
      </c>
      <c r="C28" s="19">
        <v>374.21796999999998</v>
      </c>
      <c r="D28" s="19">
        <v>807.11026000000004</v>
      </c>
      <c r="E28" s="19">
        <v>718.00072999999998</v>
      </c>
      <c r="F28" s="19">
        <v>460.48910479999989</v>
      </c>
      <c r="G28" s="19">
        <v>853.62764000000004</v>
      </c>
      <c r="H28" s="19">
        <v>136.13294139999999</v>
      </c>
      <c r="I28" s="19">
        <v>1582.57736</v>
      </c>
      <c r="J28" s="19">
        <v>1600.13708</v>
      </c>
      <c r="K28" s="19">
        <v>241.94748999999999</v>
      </c>
      <c r="L28" s="19">
        <v>11.546189999999999</v>
      </c>
      <c r="M28" s="19">
        <v>681.79727000000003</v>
      </c>
      <c r="N28" s="19">
        <v>299.60482999999999</v>
      </c>
      <c r="O28" s="19">
        <v>207.8478447</v>
      </c>
      <c r="P28" s="19">
        <v>702.73131999999998</v>
      </c>
      <c r="Q28" s="19">
        <v>29.151</v>
      </c>
      <c r="R28" s="19">
        <v>28.229800000000001</v>
      </c>
      <c r="S28" s="19">
        <v>541.22538999999995</v>
      </c>
      <c r="T28" s="20">
        <v>9276.3742208999975</v>
      </c>
      <c r="U28" s="21">
        <v>6486.5810102999994</v>
      </c>
      <c r="V28" s="16">
        <f t="shared" si="0"/>
        <v>43.008685256071011</v>
      </c>
    </row>
    <row r="29" spans="1:22" ht="29.25" thickBot="1" x14ac:dyDescent="0.5">
      <c r="A29" s="17"/>
      <c r="B29" s="18" t="s">
        <v>25</v>
      </c>
      <c r="C29" s="19">
        <v>682.95572000000004</v>
      </c>
      <c r="D29" s="19">
        <v>2603.5583900000001</v>
      </c>
      <c r="E29" s="19">
        <v>6874.4197599999998</v>
      </c>
      <c r="F29" s="19">
        <v>1270.09979</v>
      </c>
      <c r="G29" s="19">
        <v>7667.4845100000002</v>
      </c>
      <c r="H29" s="19">
        <v>582.03794759999994</v>
      </c>
      <c r="I29" s="19">
        <v>4341.3976700000003</v>
      </c>
      <c r="J29" s="19">
        <v>8228.1067339000001</v>
      </c>
      <c r="K29" s="19">
        <v>1343.9570799999999</v>
      </c>
      <c r="L29" s="19">
        <v>105.71818</v>
      </c>
      <c r="M29" s="19">
        <v>2371.6136200000001</v>
      </c>
      <c r="N29" s="19">
        <v>1338.4902300000001</v>
      </c>
      <c r="O29" s="19">
        <v>690.83927000000006</v>
      </c>
      <c r="P29" s="19">
        <v>3001.9659299999998</v>
      </c>
      <c r="Q29" s="19">
        <v>1.6721600000000001</v>
      </c>
      <c r="R29" s="19">
        <v>1.74573</v>
      </c>
      <c r="S29" s="19">
        <v>20.50273</v>
      </c>
      <c r="T29" s="20">
        <v>41126.565451500006</v>
      </c>
      <c r="U29" s="21">
        <v>36760.787320399999</v>
      </c>
      <c r="V29" s="16">
        <f t="shared" si="0"/>
        <v>11.876182338122193</v>
      </c>
    </row>
    <row r="30" spans="1:22" ht="29.25" thickBot="1" x14ac:dyDescent="0.5">
      <c r="A30" s="17"/>
      <c r="B30" s="18" t="s">
        <v>26</v>
      </c>
      <c r="C30" s="19">
        <v>1057.1736900000001</v>
      </c>
      <c r="D30" s="19">
        <v>3410.6686500000001</v>
      </c>
      <c r="E30" s="19">
        <v>7592.4204899999995</v>
      </c>
      <c r="F30" s="19">
        <v>1730.5888947999999</v>
      </c>
      <c r="G30" s="19">
        <v>8521.1121500000008</v>
      </c>
      <c r="H30" s="19">
        <v>718.17088899999999</v>
      </c>
      <c r="I30" s="19">
        <v>5923.9750300000005</v>
      </c>
      <c r="J30" s="19">
        <v>9828.2438139000005</v>
      </c>
      <c r="K30" s="19">
        <v>1585.9045699999999</v>
      </c>
      <c r="L30" s="19">
        <v>117.26437</v>
      </c>
      <c r="M30" s="19">
        <v>3053.4108900000001</v>
      </c>
      <c r="N30" s="19">
        <v>1638.0950600000001</v>
      </c>
      <c r="O30" s="19">
        <v>898.68711470000005</v>
      </c>
      <c r="P30" s="19">
        <v>3704.6972499999997</v>
      </c>
      <c r="Q30" s="19">
        <v>30.823160000000001</v>
      </c>
      <c r="R30" s="19">
        <v>29.975529999999999</v>
      </c>
      <c r="S30" s="19">
        <v>561.72811999999999</v>
      </c>
      <c r="T30" s="19">
        <v>50402.939672399996</v>
      </c>
      <c r="U30" s="21">
        <v>43247.368330699996</v>
      </c>
      <c r="V30" s="16">
        <f t="shared" si="0"/>
        <v>16.545680391425062</v>
      </c>
    </row>
    <row r="31" spans="1:22" ht="29.25" thickBot="1" x14ac:dyDescent="0.5">
      <c r="A31" s="17"/>
      <c r="B31" s="22" t="s">
        <v>27</v>
      </c>
      <c r="C31" s="23">
        <v>358</v>
      </c>
      <c r="D31" s="23">
        <v>11</v>
      </c>
      <c r="E31" s="23">
        <v>8</v>
      </c>
      <c r="F31" s="23">
        <v>70</v>
      </c>
      <c r="G31" s="23">
        <v>530</v>
      </c>
      <c r="H31" s="23">
        <v>91</v>
      </c>
      <c r="I31" s="23">
        <v>784</v>
      </c>
      <c r="J31" s="23">
        <v>597</v>
      </c>
      <c r="K31" s="23">
        <v>83</v>
      </c>
      <c r="L31" s="23"/>
      <c r="M31" s="23">
        <v>57</v>
      </c>
      <c r="N31" s="23">
        <v>22</v>
      </c>
      <c r="O31" s="24">
        <v>1</v>
      </c>
      <c r="P31" s="24">
        <v>229</v>
      </c>
      <c r="Q31" s="24">
        <v>89</v>
      </c>
      <c r="R31" s="25">
        <v>2</v>
      </c>
      <c r="S31" s="23">
        <v>118</v>
      </c>
      <c r="T31" s="14">
        <v>3050</v>
      </c>
      <c r="U31" s="26">
        <v>2920</v>
      </c>
      <c r="V31" s="16">
        <f t="shared" si="0"/>
        <v>4.4520547945205475</v>
      </c>
    </row>
    <row r="32" spans="1:22" ht="29.25" thickBot="1" x14ac:dyDescent="0.5">
      <c r="A32" s="27"/>
      <c r="B32" s="28" t="s">
        <v>28</v>
      </c>
      <c r="C32" s="29">
        <v>570.18457999999998</v>
      </c>
      <c r="D32" s="29">
        <v>80.251999999999995</v>
      </c>
      <c r="E32" s="29">
        <v>40.458669999999998</v>
      </c>
      <c r="F32" s="29">
        <v>120.57621</v>
      </c>
      <c r="G32" s="29">
        <v>2031.9018967999996</v>
      </c>
      <c r="H32" s="29">
        <v>126.24466940000001</v>
      </c>
      <c r="I32" s="29">
        <v>2285.6375800000001</v>
      </c>
      <c r="J32" s="29">
        <v>1682.83593</v>
      </c>
      <c r="K32" s="29">
        <v>123.2502041</v>
      </c>
      <c r="L32" s="29">
        <v>0</v>
      </c>
      <c r="M32" s="29">
        <v>70.860789999999994</v>
      </c>
      <c r="N32" s="29">
        <v>43.573790000000002</v>
      </c>
      <c r="O32" s="29">
        <v>0.2</v>
      </c>
      <c r="P32" s="29">
        <v>408.88063</v>
      </c>
      <c r="Q32" s="29">
        <v>25.4</v>
      </c>
      <c r="R32" s="29">
        <v>2.125</v>
      </c>
      <c r="S32" s="29">
        <v>124.77330000000001</v>
      </c>
      <c r="T32" s="20">
        <v>7737.1552502999994</v>
      </c>
      <c r="U32" s="30">
        <v>5975.3467687000002</v>
      </c>
      <c r="V32" s="16">
        <f t="shared" si="0"/>
        <v>29.484623232724939</v>
      </c>
    </row>
    <row r="33" spans="1:22" ht="29.25" thickBot="1" x14ac:dyDescent="0.5">
      <c r="A33" s="10" t="s">
        <v>32</v>
      </c>
      <c r="B33" s="11" t="s">
        <v>23</v>
      </c>
      <c r="C33" s="12">
        <v>1402</v>
      </c>
      <c r="D33" s="12">
        <v>5892</v>
      </c>
      <c r="E33" s="12">
        <v>2266</v>
      </c>
      <c r="F33" s="12">
        <v>3243</v>
      </c>
      <c r="G33" s="12">
        <v>3699</v>
      </c>
      <c r="H33" s="12">
        <v>11730</v>
      </c>
      <c r="I33" s="12">
        <v>8159</v>
      </c>
      <c r="J33" s="12">
        <v>4276</v>
      </c>
      <c r="K33" s="12">
        <v>843</v>
      </c>
      <c r="L33" s="12">
        <v>38</v>
      </c>
      <c r="M33" s="12">
        <v>427</v>
      </c>
      <c r="N33" s="12">
        <v>600</v>
      </c>
      <c r="O33" s="12">
        <v>2424</v>
      </c>
      <c r="P33" s="12">
        <v>1650</v>
      </c>
      <c r="Q33" s="12">
        <v>2158</v>
      </c>
      <c r="R33" s="13">
        <v>1707</v>
      </c>
      <c r="S33" s="12">
        <v>3014</v>
      </c>
      <c r="T33" s="14">
        <v>53528</v>
      </c>
      <c r="U33" s="15">
        <v>49818</v>
      </c>
      <c r="V33" s="16">
        <f t="shared" si="0"/>
        <v>7.4471074711951513</v>
      </c>
    </row>
    <row r="34" spans="1:22" ht="29.25" thickBot="1" x14ac:dyDescent="0.5">
      <c r="A34" s="17"/>
      <c r="B34" s="18" t="s">
        <v>24</v>
      </c>
      <c r="C34" s="19">
        <v>886.11463000000003</v>
      </c>
      <c r="D34" s="19">
        <v>1095.34799</v>
      </c>
      <c r="E34" s="19">
        <v>1342.5045700000001</v>
      </c>
      <c r="F34" s="19">
        <v>628.63725199999988</v>
      </c>
      <c r="G34" s="19">
        <v>1570.54438</v>
      </c>
      <c r="H34" s="19">
        <v>460.98502110000015</v>
      </c>
      <c r="I34" s="19">
        <v>2232.2887723999993</v>
      </c>
      <c r="J34" s="19">
        <v>4535.7202900000002</v>
      </c>
      <c r="K34" s="19">
        <v>604.27580999999998</v>
      </c>
      <c r="L34" s="19">
        <v>17.762229999999999</v>
      </c>
      <c r="M34" s="19">
        <v>371.37876999999997</v>
      </c>
      <c r="N34" s="19">
        <v>545.86928999999998</v>
      </c>
      <c r="O34" s="19">
        <v>334.19769930000001</v>
      </c>
      <c r="P34" s="19">
        <v>1253.2947225</v>
      </c>
      <c r="Q34" s="19">
        <v>77.848500000000001</v>
      </c>
      <c r="R34" s="19">
        <v>75.434119999999993</v>
      </c>
      <c r="S34" s="19">
        <v>151.60631000000001</v>
      </c>
      <c r="T34" s="20">
        <v>16183.810357300001</v>
      </c>
      <c r="U34" s="21">
        <v>12434.3170653</v>
      </c>
      <c r="V34" s="16">
        <f t="shared" si="0"/>
        <v>30.154396677430533</v>
      </c>
    </row>
    <row r="35" spans="1:22" ht="29.25" thickBot="1" x14ac:dyDescent="0.5">
      <c r="A35" s="17"/>
      <c r="B35" s="18" t="s">
        <v>25</v>
      </c>
      <c r="C35" s="19">
        <v>3876.42112</v>
      </c>
      <c r="D35" s="19">
        <v>3295.7148699999998</v>
      </c>
      <c r="E35" s="19">
        <v>7149.4520899999998</v>
      </c>
      <c r="F35" s="19">
        <v>1660.0228304999998</v>
      </c>
      <c r="G35" s="19">
        <v>7266.7037899999996</v>
      </c>
      <c r="H35" s="19">
        <v>1062.1723921999999</v>
      </c>
      <c r="I35" s="19">
        <v>8229.4192500000008</v>
      </c>
      <c r="J35" s="19">
        <v>13951.139372899999</v>
      </c>
      <c r="K35" s="19">
        <v>1623.89337</v>
      </c>
      <c r="L35" s="19">
        <v>137.67839000000001</v>
      </c>
      <c r="M35" s="19">
        <v>961.69663000000003</v>
      </c>
      <c r="N35" s="19">
        <v>2008.89645</v>
      </c>
      <c r="O35" s="19">
        <v>1467.79666</v>
      </c>
      <c r="P35" s="19">
        <v>5395.9215899999999</v>
      </c>
      <c r="Q35" s="19">
        <v>22.63456</v>
      </c>
      <c r="R35" s="19">
        <v>11.59473</v>
      </c>
      <c r="S35" s="19">
        <v>12.24729</v>
      </c>
      <c r="T35" s="20">
        <v>58133.405385599988</v>
      </c>
      <c r="U35" s="21">
        <v>51514.786260699999</v>
      </c>
      <c r="V35" s="16">
        <f t="shared" si="0"/>
        <v>12.847998808352337</v>
      </c>
    </row>
    <row r="36" spans="1:22" ht="29.25" thickBot="1" x14ac:dyDescent="0.5">
      <c r="A36" s="17"/>
      <c r="B36" s="18" t="s">
        <v>26</v>
      </c>
      <c r="C36" s="19">
        <v>4762.53575</v>
      </c>
      <c r="D36" s="19">
        <v>4391.06286</v>
      </c>
      <c r="E36" s="19">
        <v>8491.9566599999998</v>
      </c>
      <c r="F36" s="19">
        <v>2288.6600824999996</v>
      </c>
      <c r="G36" s="19">
        <v>8837.2481699999989</v>
      </c>
      <c r="H36" s="19">
        <v>1523.1574132999999</v>
      </c>
      <c r="I36" s="19">
        <v>10461.7080224</v>
      </c>
      <c r="J36" s="19">
        <v>18486.859662899999</v>
      </c>
      <c r="K36" s="19">
        <v>2228.1691799999999</v>
      </c>
      <c r="L36" s="19">
        <v>155.44062</v>
      </c>
      <c r="M36" s="19">
        <v>1333.0753999999999</v>
      </c>
      <c r="N36" s="19">
        <v>2554.7657399999998</v>
      </c>
      <c r="O36" s="19">
        <v>1801.9943593</v>
      </c>
      <c r="P36" s="19">
        <v>6649.2163124999997</v>
      </c>
      <c r="Q36" s="19">
        <v>100.48305999999999</v>
      </c>
      <c r="R36" s="19">
        <v>87.028849999999991</v>
      </c>
      <c r="S36" s="19">
        <v>163.8536</v>
      </c>
      <c r="T36" s="19">
        <v>74317.215742899993</v>
      </c>
      <c r="U36" s="21">
        <v>63949.103326000004</v>
      </c>
      <c r="V36" s="16">
        <f t="shared" si="0"/>
        <v>16.213069265483494</v>
      </c>
    </row>
    <row r="37" spans="1:22" ht="29.25" thickBot="1" x14ac:dyDescent="0.5">
      <c r="A37" s="17"/>
      <c r="B37" s="22" t="s">
        <v>27</v>
      </c>
      <c r="C37" s="23">
        <v>1416</v>
      </c>
      <c r="D37" s="23">
        <v>21</v>
      </c>
      <c r="E37" s="23">
        <v>36</v>
      </c>
      <c r="F37" s="23">
        <v>114</v>
      </c>
      <c r="G37" s="23">
        <v>800</v>
      </c>
      <c r="H37" s="23">
        <v>315</v>
      </c>
      <c r="I37" s="23">
        <v>1025</v>
      </c>
      <c r="J37" s="23">
        <v>2482</v>
      </c>
      <c r="K37" s="23">
        <v>95</v>
      </c>
      <c r="L37" s="23"/>
      <c r="M37" s="23">
        <v>64</v>
      </c>
      <c r="N37" s="23">
        <v>70</v>
      </c>
      <c r="O37" s="24">
        <v>14</v>
      </c>
      <c r="P37" s="24">
        <v>495</v>
      </c>
      <c r="Q37" s="24">
        <v>15</v>
      </c>
      <c r="R37" s="25"/>
      <c r="S37" s="23">
        <v>5</v>
      </c>
      <c r="T37" s="14">
        <v>6967</v>
      </c>
      <c r="U37" s="26">
        <v>6955</v>
      </c>
      <c r="V37" s="16">
        <f t="shared" si="0"/>
        <v>0.17253774263120059</v>
      </c>
    </row>
    <row r="38" spans="1:22" ht="29.25" thickBot="1" x14ac:dyDescent="0.5">
      <c r="A38" s="27"/>
      <c r="B38" s="28" t="s">
        <v>28</v>
      </c>
      <c r="C38" s="29">
        <v>1633.34088</v>
      </c>
      <c r="D38" s="29">
        <v>99.166370000000001</v>
      </c>
      <c r="E38" s="29">
        <v>48.396569999999997</v>
      </c>
      <c r="F38" s="29">
        <v>146.84805039999998</v>
      </c>
      <c r="G38" s="29">
        <v>1685.6558638999995</v>
      </c>
      <c r="H38" s="29">
        <v>406.90095959999991</v>
      </c>
      <c r="I38" s="29">
        <v>2396.7275599999998</v>
      </c>
      <c r="J38" s="29">
        <v>4685.9698500000004</v>
      </c>
      <c r="K38" s="29">
        <v>113.58074280000001</v>
      </c>
      <c r="L38" s="29">
        <v>0</v>
      </c>
      <c r="M38" s="29">
        <v>69.700329999999994</v>
      </c>
      <c r="N38" s="29">
        <v>125.41753</v>
      </c>
      <c r="O38" s="29">
        <v>18.97925</v>
      </c>
      <c r="P38" s="29">
        <v>737.11384999999996</v>
      </c>
      <c r="Q38" s="29">
        <v>25</v>
      </c>
      <c r="R38" s="29">
        <v>0</v>
      </c>
      <c r="S38" s="29">
        <v>2.1583999999999999</v>
      </c>
      <c r="T38" s="20">
        <v>12194.956206700001</v>
      </c>
      <c r="U38" s="30">
        <v>11067.319518899998</v>
      </c>
      <c r="V38" s="16">
        <f t="shared" si="0"/>
        <v>10.188887073101153</v>
      </c>
    </row>
    <row r="39" spans="1:22" ht="29.25" thickBot="1" x14ac:dyDescent="0.5">
      <c r="A39" s="10" t="s">
        <v>33</v>
      </c>
      <c r="B39" s="11" t="s">
        <v>23</v>
      </c>
      <c r="C39" s="12">
        <v>912</v>
      </c>
      <c r="D39" s="12">
        <v>815</v>
      </c>
      <c r="E39" s="12">
        <v>608</v>
      </c>
      <c r="F39" s="12">
        <v>747</v>
      </c>
      <c r="G39" s="12">
        <v>122</v>
      </c>
      <c r="H39" s="12">
        <v>760</v>
      </c>
      <c r="I39" s="12">
        <v>780</v>
      </c>
      <c r="J39" s="12">
        <v>1198</v>
      </c>
      <c r="K39" s="12">
        <v>300</v>
      </c>
      <c r="L39" s="12">
        <v>11</v>
      </c>
      <c r="M39" s="12">
        <v>168</v>
      </c>
      <c r="N39" s="12">
        <v>156</v>
      </c>
      <c r="O39" s="12">
        <v>1387</v>
      </c>
      <c r="P39" s="12">
        <v>882</v>
      </c>
      <c r="Q39" s="12">
        <v>86</v>
      </c>
      <c r="R39" s="13">
        <v>49688</v>
      </c>
      <c r="S39" s="12">
        <v>379</v>
      </c>
      <c r="T39" s="14">
        <v>58999</v>
      </c>
      <c r="U39" s="15">
        <v>27531</v>
      </c>
      <c r="V39" s="16">
        <f t="shared" si="0"/>
        <v>114.30024336202827</v>
      </c>
    </row>
    <row r="40" spans="1:22" ht="29.25" thickBot="1" x14ac:dyDescent="0.5">
      <c r="A40" s="17"/>
      <c r="B40" s="18" t="s">
        <v>24</v>
      </c>
      <c r="C40" s="19">
        <v>370.99414000000002</v>
      </c>
      <c r="D40" s="19">
        <v>153.54983999999999</v>
      </c>
      <c r="E40" s="19">
        <v>271.95636999999999</v>
      </c>
      <c r="F40" s="19">
        <v>167.28654699999998</v>
      </c>
      <c r="G40" s="19">
        <v>57.629510000000003</v>
      </c>
      <c r="H40" s="19">
        <v>22.284497599999998</v>
      </c>
      <c r="I40" s="19">
        <v>353.07661999999999</v>
      </c>
      <c r="J40" s="19">
        <v>1171.88734</v>
      </c>
      <c r="K40" s="19">
        <v>104.05772</v>
      </c>
      <c r="L40" s="19">
        <v>5.1100899999999996</v>
      </c>
      <c r="M40" s="19">
        <v>75.851299999999995</v>
      </c>
      <c r="N40" s="19">
        <v>68.897310000000004</v>
      </c>
      <c r="O40" s="19">
        <v>128.72309999999999</v>
      </c>
      <c r="P40" s="19">
        <v>285.30559840000001</v>
      </c>
      <c r="Q40" s="19">
        <v>21.22852</v>
      </c>
      <c r="R40" s="19">
        <v>381.43711999999999</v>
      </c>
      <c r="S40" s="19">
        <v>17.693100000000001</v>
      </c>
      <c r="T40" s="20">
        <v>3656.9687229999995</v>
      </c>
      <c r="U40" s="21">
        <v>2836.1748080000002</v>
      </c>
      <c r="V40" s="16">
        <f t="shared" si="0"/>
        <v>28.940173669295184</v>
      </c>
    </row>
    <row r="41" spans="1:22" ht="29.25" thickBot="1" x14ac:dyDescent="0.5">
      <c r="A41" s="17"/>
      <c r="B41" s="18" t="s">
        <v>25</v>
      </c>
      <c r="C41" s="19">
        <v>2090.9729000000002</v>
      </c>
      <c r="D41" s="19">
        <v>361.03458999999998</v>
      </c>
      <c r="E41" s="19">
        <v>1491.6009300000001</v>
      </c>
      <c r="F41" s="19">
        <v>437.793206</v>
      </c>
      <c r="G41" s="19">
        <v>209.94982999999999</v>
      </c>
      <c r="H41" s="19">
        <v>20.056640600000001</v>
      </c>
      <c r="I41" s="19">
        <v>1509.2140400000001</v>
      </c>
      <c r="J41" s="19">
        <v>2904.9390581999992</v>
      </c>
      <c r="K41" s="19">
        <v>316.35390000000001</v>
      </c>
      <c r="L41" s="19">
        <v>36.31409</v>
      </c>
      <c r="M41" s="19">
        <v>180.52992</v>
      </c>
      <c r="N41" s="19">
        <v>239.35589999999999</v>
      </c>
      <c r="O41" s="19">
        <v>463.64796999999999</v>
      </c>
      <c r="P41" s="19">
        <v>851.92075999999997</v>
      </c>
      <c r="Q41" s="19">
        <v>0.74807000000000001</v>
      </c>
      <c r="R41" s="19">
        <v>19.132190000000001</v>
      </c>
      <c r="S41" s="19">
        <v>0</v>
      </c>
      <c r="T41" s="20">
        <v>11133.563994800001</v>
      </c>
      <c r="U41" s="21">
        <v>9639.4353810000011</v>
      </c>
      <c r="V41" s="16">
        <f t="shared" si="0"/>
        <v>15.500167330806855</v>
      </c>
    </row>
    <row r="42" spans="1:22" ht="29.25" thickBot="1" x14ac:dyDescent="0.5">
      <c r="A42" s="17"/>
      <c r="B42" s="18" t="s">
        <v>26</v>
      </c>
      <c r="C42" s="19">
        <v>2461.9670400000005</v>
      </c>
      <c r="D42" s="19">
        <v>514.58443</v>
      </c>
      <c r="E42" s="19">
        <v>1763.5572999999999</v>
      </c>
      <c r="F42" s="19">
        <v>605.07975299999998</v>
      </c>
      <c r="G42" s="19">
        <v>267.57934</v>
      </c>
      <c r="H42" s="19">
        <v>42.341138200000003</v>
      </c>
      <c r="I42" s="19">
        <v>1862.2906600000001</v>
      </c>
      <c r="J42" s="19">
        <v>4076.8263981999989</v>
      </c>
      <c r="K42" s="19">
        <v>420.41162000000003</v>
      </c>
      <c r="L42" s="19">
        <v>41.42418</v>
      </c>
      <c r="M42" s="19">
        <v>256.38121999999998</v>
      </c>
      <c r="N42" s="19">
        <v>308.25320999999997</v>
      </c>
      <c r="O42" s="19">
        <v>592.37106999999992</v>
      </c>
      <c r="P42" s="19">
        <v>1137.2263584</v>
      </c>
      <c r="Q42" s="19">
        <v>21.976589999999998</v>
      </c>
      <c r="R42" s="19">
        <v>400.56930999999997</v>
      </c>
      <c r="S42" s="19">
        <v>17.693100000000001</v>
      </c>
      <c r="T42" s="19">
        <v>14790.532717800001</v>
      </c>
      <c r="U42" s="21">
        <v>12475.610189000001</v>
      </c>
      <c r="V42" s="16">
        <f t="shared" si="0"/>
        <v>18.555585608478804</v>
      </c>
    </row>
    <row r="43" spans="1:22" ht="29.25" thickBot="1" x14ac:dyDescent="0.5">
      <c r="A43" s="17"/>
      <c r="B43" s="22" t="s">
        <v>27</v>
      </c>
      <c r="C43" s="23">
        <v>492</v>
      </c>
      <c r="D43" s="23">
        <v>1</v>
      </c>
      <c r="E43" s="23">
        <v>4</v>
      </c>
      <c r="F43" s="23">
        <v>32</v>
      </c>
      <c r="G43" s="23">
        <v>4</v>
      </c>
      <c r="H43" s="23">
        <v>15</v>
      </c>
      <c r="I43" s="23">
        <v>134</v>
      </c>
      <c r="J43" s="23">
        <v>289</v>
      </c>
      <c r="K43" s="23">
        <v>47</v>
      </c>
      <c r="L43" s="23"/>
      <c r="M43" s="23">
        <v>9</v>
      </c>
      <c r="N43" s="23">
        <v>21</v>
      </c>
      <c r="O43" s="24">
        <v>7</v>
      </c>
      <c r="P43" s="24">
        <v>178</v>
      </c>
      <c r="Q43" s="24">
        <v>1</v>
      </c>
      <c r="R43" s="25">
        <v>122</v>
      </c>
      <c r="S43" s="23"/>
      <c r="T43" s="14">
        <v>1356</v>
      </c>
      <c r="U43" s="26">
        <v>1164</v>
      </c>
      <c r="V43" s="16">
        <f t="shared" si="0"/>
        <v>16.494845360824741</v>
      </c>
    </row>
    <row r="44" spans="1:22" ht="29.25" thickBot="1" x14ac:dyDescent="0.5">
      <c r="A44" s="27"/>
      <c r="B44" s="28" t="s">
        <v>28</v>
      </c>
      <c r="C44" s="29">
        <v>606.20968000000005</v>
      </c>
      <c r="D44" s="29">
        <v>0.66</v>
      </c>
      <c r="E44" s="29">
        <v>27.234000000000002</v>
      </c>
      <c r="F44" s="29">
        <v>76.722830000000002</v>
      </c>
      <c r="G44" s="29">
        <v>10.143005200000001</v>
      </c>
      <c r="H44" s="29">
        <v>24.112304999999999</v>
      </c>
      <c r="I44" s="29">
        <v>291.70325000000003</v>
      </c>
      <c r="J44" s="29">
        <v>519.69479000000001</v>
      </c>
      <c r="K44" s="29">
        <v>13.828244</v>
      </c>
      <c r="L44" s="29">
        <v>0</v>
      </c>
      <c r="M44" s="29">
        <v>7.6577000000000002</v>
      </c>
      <c r="N44" s="29">
        <v>29.926639999999999</v>
      </c>
      <c r="O44" s="29">
        <v>4.2041700000000004</v>
      </c>
      <c r="P44" s="29">
        <v>241.87304</v>
      </c>
      <c r="Q44" s="29">
        <v>0.5</v>
      </c>
      <c r="R44" s="29">
        <v>107.25622</v>
      </c>
      <c r="S44" s="29">
        <v>0</v>
      </c>
      <c r="T44" s="20">
        <v>1961.7258741999999</v>
      </c>
      <c r="U44" s="30">
        <v>1749.8137784999999</v>
      </c>
      <c r="V44" s="16">
        <f t="shared" si="0"/>
        <v>12.1105513228761</v>
      </c>
    </row>
    <row r="45" spans="1:22" ht="29.25" thickBot="1" x14ac:dyDescent="0.5">
      <c r="A45" s="10" t="s">
        <v>34</v>
      </c>
      <c r="B45" s="11" t="s">
        <v>23</v>
      </c>
      <c r="C45" s="12">
        <v>1532</v>
      </c>
      <c r="D45" s="12">
        <v>18971</v>
      </c>
      <c r="E45" s="12">
        <v>961</v>
      </c>
      <c r="F45" s="12">
        <v>4121</v>
      </c>
      <c r="G45" s="12">
        <v>988</v>
      </c>
      <c r="H45" s="12">
        <v>143</v>
      </c>
      <c r="I45" s="12">
        <v>981</v>
      </c>
      <c r="J45" s="12">
        <v>2198</v>
      </c>
      <c r="K45" s="12">
        <v>685</v>
      </c>
      <c r="L45" s="12">
        <v>11</v>
      </c>
      <c r="M45" s="12">
        <v>491</v>
      </c>
      <c r="N45" s="12">
        <v>526</v>
      </c>
      <c r="O45" s="12">
        <v>1199</v>
      </c>
      <c r="P45" s="12">
        <v>1171</v>
      </c>
      <c r="Q45" s="12">
        <v>70</v>
      </c>
      <c r="R45" s="13">
        <v>429</v>
      </c>
      <c r="S45" s="12">
        <v>1711</v>
      </c>
      <c r="T45" s="14">
        <v>36188</v>
      </c>
      <c r="U45" s="15">
        <v>35779</v>
      </c>
      <c r="V45" s="16">
        <f t="shared" si="0"/>
        <v>1.143128650884597</v>
      </c>
    </row>
    <row r="46" spans="1:22" ht="29.25" thickBot="1" x14ac:dyDescent="0.5">
      <c r="A46" s="17"/>
      <c r="B46" s="18" t="s">
        <v>24</v>
      </c>
      <c r="C46" s="19">
        <v>686.04094999999995</v>
      </c>
      <c r="D46" s="19">
        <v>468.66514000000001</v>
      </c>
      <c r="E46" s="19">
        <v>420.7217</v>
      </c>
      <c r="F46" s="19">
        <v>333.04392989999997</v>
      </c>
      <c r="G46" s="19">
        <v>380.35973000000001</v>
      </c>
      <c r="H46" s="19">
        <v>20.435696699999998</v>
      </c>
      <c r="I46" s="19">
        <v>550.63462000000004</v>
      </c>
      <c r="J46" s="19">
        <v>1814.8187600000001</v>
      </c>
      <c r="K46" s="19">
        <v>354.56902000000002</v>
      </c>
      <c r="L46" s="19">
        <v>3.72776</v>
      </c>
      <c r="M46" s="19">
        <v>256.63990999999999</v>
      </c>
      <c r="N46" s="19">
        <v>370.09201999999999</v>
      </c>
      <c r="O46" s="19">
        <v>268.99378949999999</v>
      </c>
      <c r="P46" s="19">
        <v>514.31610250000006</v>
      </c>
      <c r="Q46" s="19">
        <v>6.5331999999999999</v>
      </c>
      <c r="R46" s="19">
        <v>30.679459999999999</v>
      </c>
      <c r="S46" s="19">
        <v>66.448880000000003</v>
      </c>
      <c r="T46" s="20">
        <v>6546.7206686</v>
      </c>
      <c r="U46" s="21">
        <v>5719.9824716999992</v>
      </c>
      <c r="V46" s="16">
        <f t="shared" si="0"/>
        <v>14.453509271931233</v>
      </c>
    </row>
    <row r="47" spans="1:22" ht="29.25" thickBot="1" x14ac:dyDescent="0.5">
      <c r="A47" s="17"/>
      <c r="B47" s="18" t="s">
        <v>25</v>
      </c>
      <c r="C47" s="19">
        <v>2557.2001799999998</v>
      </c>
      <c r="D47" s="19">
        <v>801.14391000000001</v>
      </c>
      <c r="E47" s="19">
        <v>2453.91435</v>
      </c>
      <c r="F47" s="19">
        <v>1034.0400059999999</v>
      </c>
      <c r="G47" s="19">
        <v>2179.2064300000002</v>
      </c>
      <c r="H47" s="19">
        <v>99.054671700000014</v>
      </c>
      <c r="I47" s="19">
        <v>2281.2505999999998</v>
      </c>
      <c r="J47" s="19">
        <v>5125.0201247999994</v>
      </c>
      <c r="K47" s="19">
        <v>742.14727000000005</v>
      </c>
      <c r="L47" s="19">
        <v>52.563600000000001</v>
      </c>
      <c r="M47" s="19">
        <v>736.82736999999997</v>
      </c>
      <c r="N47" s="19">
        <v>1143.60673</v>
      </c>
      <c r="O47" s="19">
        <v>916.43251999999995</v>
      </c>
      <c r="P47" s="19">
        <v>1731.4732799999999</v>
      </c>
      <c r="Q47" s="19">
        <v>0.42655999999999999</v>
      </c>
      <c r="R47" s="19">
        <v>4.7626600000000003</v>
      </c>
      <c r="S47" s="19">
        <v>11.86553</v>
      </c>
      <c r="T47" s="20">
        <v>21870.935792499993</v>
      </c>
      <c r="U47" s="21">
        <v>19321.520183299999</v>
      </c>
      <c r="V47" s="16">
        <f t="shared" si="0"/>
        <v>13.194694749761501</v>
      </c>
    </row>
    <row r="48" spans="1:22" ht="29.25" thickBot="1" x14ac:dyDescent="0.5">
      <c r="A48" s="17"/>
      <c r="B48" s="18" t="s">
        <v>26</v>
      </c>
      <c r="C48" s="19">
        <v>3243.2411299999999</v>
      </c>
      <c r="D48" s="19">
        <v>1269.8090500000001</v>
      </c>
      <c r="E48" s="19">
        <v>2874.6360500000001</v>
      </c>
      <c r="F48" s="19">
        <v>1367.0839358999999</v>
      </c>
      <c r="G48" s="19">
        <v>2559.5661600000003</v>
      </c>
      <c r="H48" s="19">
        <v>119.49036840000001</v>
      </c>
      <c r="I48" s="19">
        <v>2831.8852200000001</v>
      </c>
      <c r="J48" s="19">
        <v>6939.8388847999995</v>
      </c>
      <c r="K48" s="19">
        <v>1096.7162900000001</v>
      </c>
      <c r="L48" s="19">
        <v>56.291359999999997</v>
      </c>
      <c r="M48" s="19">
        <v>993.46727999999996</v>
      </c>
      <c r="N48" s="19">
        <v>1513.69875</v>
      </c>
      <c r="O48" s="19">
        <v>1185.4263094999999</v>
      </c>
      <c r="P48" s="19">
        <v>2245.7893825000001</v>
      </c>
      <c r="Q48" s="19">
        <v>6.9597600000000002</v>
      </c>
      <c r="R48" s="19">
        <v>35.442120000000003</v>
      </c>
      <c r="S48" s="19">
        <v>78.314410000000009</v>
      </c>
      <c r="T48" s="19">
        <v>28417.656461099996</v>
      </c>
      <c r="U48" s="21">
        <v>25041.502655</v>
      </c>
      <c r="V48" s="16">
        <f t="shared" si="0"/>
        <v>13.482233285333153</v>
      </c>
    </row>
    <row r="49" spans="1:24" ht="29.25" thickBot="1" x14ac:dyDescent="0.5">
      <c r="A49" s="17"/>
      <c r="B49" s="22" t="s">
        <v>27</v>
      </c>
      <c r="C49" s="23">
        <v>689</v>
      </c>
      <c r="D49" s="23">
        <v>95</v>
      </c>
      <c r="E49" s="23">
        <v>9</v>
      </c>
      <c r="F49" s="23">
        <v>91</v>
      </c>
      <c r="G49" s="23">
        <v>481</v>
      </c>
      <c r="H49" s="23">
        <v>35</v>
      </c>
      <c r="I49" s="23">
        <v>488</v>
      </c>
      <c r="J49" s="23">
        <v>925</v>
      </c>
      <c r="K49" s="23">
        <v>166</v>
      </c>
      <c r="L49" s="23"/>
      <c r="M49" s="23">
        <v>21</v>
      </c>
      <c r="N49" s="23">
        <v>43</v>
      </c>
      <c r="O49" s="24">
        <v>10</v>
      </c>
      <c r="P49" s="24">
        <v>212</v>
      </c>
      <c r="Q49" s="24">
        <v>2</v>
      </c>
      <c r="R49" s="25"/>
      <c r="S49" s="23"/>
      <c r="T49" s="14">
        <v>3267</v>
      </c>
      <c r="U49" s="26">
        <v>3206</v>
      </c>
      <c r="V49" s="16">
        <f t="shared" si="0"/>
        <v>1.9026824703680598</v>
      </c>
    </row>
    <row r="50" spans="1:24" ht="29.25" thickBot="1" x14ac:dyDescent="0.5">
      <c r="A50" s="27"/>
      <c r="B50" s="28" t="s">
        <v>28</v>
      </c>
      <c r="C50" s="29">
        <v>835.10932000000003</v>
      </c>
      <c r="D50" s="29">
        <v>116.676366</v>
      </c>
      <c r="E50" s="29">
        <v>22.01183</v>
      </c>
      <c r="F50" s="29">
        <v>135.26849999999999</v>
      </c>
      <c r="G50" s="29">
        <v>981.79262370000004</v>
      </c>
      <c r="H50" s="29">
        <v>38.650487500000004</v>
      </c>
      <c r="I50" s="29">
        <v>802.94033000000002</v>
      </c>
      <c r="J50" s="29">
        <v>1738.3435899999999</v>
      </c>
      <c r="K50" s="29">
        <v>67.003106200000005</v>
      </c>
      <c r="L50" s="29">
        <v>0</v>
      </c>
      <c r="M50" s="29">
        <v>22.63898</v>
      </c>
      <c r="N50" s="29">
        <v>64.559830000000005</v>
      </c>
      <c r="O50" s="29">
        <v>17.248000000000001</v>
      </c>
      <c r="P50" s="29">
        <v>289.27875</v>
      </c>
      <c r="Q50" s="29">
        <v>1.25</v>
      </c>
      <c r="R50" s="29">
        <v>0</v>
      </c>
      <c r="S50" s="29">
        <v>0</v>
      </c>
      <c r="T50" s="20">
        <v>5132.7717133999995</v>
      </c>
      <c r="U50" s="30">
        <v>4640.8696110999999</v>
      </c>
      <c r="V50" s="16">
        <f t="shared" si="0"/>
        <v>10.59935192153366</v>
      </c>
    </row>
    <row r="51" spans="1:24" ht="29.25" thickBot="1" x14ac:dyDescent="0.5">
      <c r="A51" s="31" t="s">
        <v>35</v>
      </c>
      <c r="B51" s="32"/>
      <c r="C51" s="12">
        <v>80941</v>
      </c>
      <c r="D51" s="12">
        <v>123928</v>
      </c>
      <c r="E51" s="12">
        <v>11353</v>
      </c>
      <c r="F51" s="12">
        <v>53491</v>
      </c>
      <c r="G51" s="12">
        <v>12551</v>
      </c>
      <c r="H51" s="12">
        <v>134135</v>
      </c>
      <c r="I51" s="12">
        <v>96678</v>
      </c>
      <c r="J51" s="12">
        <v>253985</v>
      </c>
      <c r="K51" s="12">
        <v>63933</v>
      </c>
      <c r="L51" s="12">
        <v>35516</v>
      </c>
      <c r="M51" s="12">
        <v>81116</v>
      </c>
      <c r="N51" s="12">
        <v>117646</v>
      </c>
      <c r="O51" s="12">
        <v>92118</v>
      </c>
      <c r="P51" s="12">
        <v>67495</v>
      </c>
      <c r="Q51" s="12">
        <v>440772</v>
      </c>
      <c r="R51" s="12">
        <v>115110</v>
      </c>
      <c r="S51" s="12">
        <v>120071</v>
      </c>
      <c r="T51" s="14">
        <v>1900839</v>
      </c>
      <c r="U51" s="15">
        <v>1463720</v>
      </c>
      <c r="V51" s="16">
        <f t="shared" si="0"/>
        <v>29.863566802393898</v>
      </c>
    </row>
    <row r="52" spans="1:24" ht="29.25" thickBot="1" x14ac:dyDescent="0.5">
      <c r="A52" s="33" t="s">
        <v>36</v>
      </c>
      <c r="B52" s="33"/>
      <c r="C52" s="19">
        <v>5979.6276199999993</v>
      </c>
      <c r="D52" s="19">
        <v>6548.0186001000002</v>
      </c>
      <c r="E52" s="19">
        <v>5524.8769149999998</v>
      </c>
      <c r="F52" s="19">
        <v>4806.2968997999997</v>
      </c>
      <c r="G52" s="19">
        <v>6794.8413700000001</v>
      </c>
      <c r="H52" s="19">
        <v>3776.8317968000001</v>
      </c>
      <c r="I52" s="19">
        <v>13569.3892486</v>
      </c>
      <c r="J52" s="19">
        <v>27732.541237500001</v>
      </c>
      <c r="K52" s="19">
        <v>5147.1629129000003</v>
      </c>
      <c r="L52" s="19">
        <v>4546.2746200000001</v>
      </c>
      <c r="M52" s="19">
        <v>4270.0682777999991</v>
      </c>
      <c r="N52" s="19">
        <v>4693.9646499999999</v>
      </c>
      <c r="O52" s="19">
        <v>3758.3249897000001</v>
      </c>
      <c r="P52" s="19">
        <v>6346.2197267000001</v>
      </c>
      <c r="Q52" s="19">
        <v>855.26781979999987</v>
      </c>
      <c r="R52" s="19">
        <v>1038.74011</v>
      </c>
      <c r="S52" s="19">
        <v>1226.85221</v>
      </c>
      <c r="T52" s="20">
        <v>106615.29900470001</v>
      </c>
      <c r="U52" s="21">
        <v>83793.118858499991</v>
      </c>
      <c r="V52" s="16">
        <f t="shared" si="0"/>
        <v>27.236341667553205</v>
      </c>
    </row>
    <row r="53" spans="1:24" ht="29.25" thickBot="1" x14ac:dyDescent="0.5">
      <c r="A53" s="33" t="s">
        <v>37</v>
      </c>
      <c r="B53" s="33"/>
      <c r="C53" s="19">
        <v>18117.220880000001</v>
      </c>
      <c r="D53" s="19">
        <v>15803.981220000001</v>
      </c>
      <c r="E53" s="19">
        <v>38895.352350000001</v>
      </c>
      <c r="F53" s="19">
        <v>10907.3902177</v>
      </c>
      <c r="G53" s="19">
        <v>43040.049069999994</v>
      </c>
      <c r="H53" s="19">
        <v>12865.805096299995</v>
      </c>
      <c r="I53" s="19">
        <v>43678.638387799998</v>
      </c>
      <c r="J53" s="19">
        <v>107470.55195780001</v>
      </c>
      <c r="K53" s="19">
        <v>10800.401554599999</v>
      </c>
      <c r="L53" s="19">
        <v>40776.605569600004</v>
      </c>
      <c r="M53" s="19">
        <v>10479.284613700002</v>
      </c>
      <c r="N53" s="19">
        <v>13772.079629999998</v>
      </c>
      <c r="O53" s="19">
        <v>7598.4829500000005</v>
      </c>
      <c r="P53" s="19">
        <v>22677.550555000002</v>
      </c>
      <c r="Q53" s="19">
        <v>42.619260000000004</v>
      </c>
      <c r="R53" s="19">
        <v>53.168559999999999</v>
      </c>
      <c r="S53" s="19">
        <v>79.085679999999996</v>
      </c>
      <c r="T53" s="20">
        <v>397058.26755250001</v>
      </c>
      <c r="U53" s="21">
        <v>329221.69816140004</v>
      </c>
      <c r="V53" s="16">
        <f t="shared" si="0"/>
        <v>20.605133188348745</v>
      </c>
    </row>
    <row r="54" spans="1:24" ht="29.25" thickBot="1" x14ac:dyDescent="0.5">
      <c r="A54" s="33" t="s">
        <v>38</v>
      </c>
      <c r="B54" s="33"/>
      <c r="C54" s="19">
        <v>24096.8485</v>
      </c>
      <c r="D54" s="19">
        <v>22351.999820100002</v>
      </c>
      <c r="E54" s="19">
        <v>44420.229265000002</v>
      </c>
      <c r="F54" s="19">
        <v>15713.6871175</v>
      </c>
      <c r="G54" s="19">
        <v>49834.890439999996</v>
      </c>
      <c r="H54" s="19">
        <v>16642.636893099996</v>
      </c>
      <c r="I54" s="19">
        <v>57248.027636400002</v>
      </c>
      <c r="J54" s="19">
        <v>135203.09319530003</v>
      </c>
      <c r="K54" s="19">
        <v>15947.5644675</v>
      </c>
      <c r="L54" s="19">
        <v>45322.880189600008</v>
      </c>
      <c r="M54" s="19">
        <v>14749.352891500001</v>
      </c>
      <c r="N54" s="19">
        <v>18466.044279999998</v>
      </c>
      <c r="O54" s="19">
        <v>11356.8079397</v>
      </c>
      <c r="P54" s="19">
        <v>29023.770281700003</v>
      </c>
      <c r="Q54" s="19">
        <v>897.88707979999992</v>
      </c>
      <c r="R54" s="19">
        <v>1091.90867</v>
      </c>
      <c r="S54" s="19">
        <v>1305.9378899999999</v>
      </c>
      <c r="T54" s="19">
        <v>503673.56655720004</v>
      </c>
      <c r="U54" s="34">
        <v>413014.81701989996</v>
      </c>
      <c r="V54" s="16">
        <f t="shared" si="0"/>
        <v>21.950483566533148</v>
      </c>
    </row>
    <row r="55" spans="1:24" x14ac:dyDescent="0.45">
      <c r="A55" s="35" t="s">
        <v>39</v>
      </c>
      <c r="B55" s="35"/>
      <c r="C55" s="36">
        <v>7581</v>
      </c>
      <c r="D55" s="36">
        <v>709</v>
      </c>
      <c r="E55" s="36">
        <v>125</v>
      </c>
      <c r="F55" s="36">
        <v>715</v>
      </c>
      <c r="G55" s="36">
        <v>4477</v>
      </c>
      <c r="H55" s="36">
        <v>5096</v>
      </c>
      <c r="I55" s="36">
        <v>6311</v>
      </c>
      <c r="J55" s="36">
        <v>13805</v>
      </c>
      <c r="K55" s="36">
        <v>901</v>
      </c>
      <c r="L55" s="36">
        <v>4416</v>
      </c>
      <c r="M55" s="36">
        <v>915</v>
      </c>
      <c r="N55" s="36">
        <v>617</v>
      </c>
      <c r="O55" s="36">
        <v>242</v>
      </c>
      <c r="P55" s="36">
        <v>2859</v>
      </c>
      <c r="Q55" s="36">
        <v>617</v>
      </c>
      <c r="R55" s="36">
        <v>141</v>
      </c>
      <c r="S55" s="36">
        <v>136</v>
      </c>
      <c r="T55" s="14">
        <v>49663</v>
      </c>
      <c r="U55" s="37">
        <v>50095</v>
      </c>
      <c r="V55" s="38">
        <f t="shared" si="0"/>
        <v>-0.86236151312506248</v>
      </c>
    </row>
    <row r="56" spans="1:24" ht="29.25" thickBot="1" x14ac:dyDescent="0.5">
      <c r="A56" s="39" t="s">
        <v>40</v>
      </c>
      <c r="B56" s="39"/>
      <c r="C56" s="29">
        <v>9767.0342999999993</v>
      </c>
      <c r="D56" s="29">
        <v>1467.2540578999999</v>
      </c>
      <c r="E56" s="29">
        <v>328.50338999999997</v>
      </c>
      <c r="F56" s="29">
        <v>1402.2290783999997</v>
      </c>
      <c r="G56" s="29">
        <v>15157.792319599999</v>
      </c>
      <c r="H56" s="29">
        <v>6161.6092337999989</v>
      </c>
      <c r="I56" s="29">
        <v>15709.030629999999</v>
      </c>
      <c r="J56" s="29">
        <v>32019.289320000003</v>
      </c>
      <c r="K56" s="29">
        <v>1094.5502183000001</v>
      </c>
      <c r="L56" s="29">
        <v>13106.19947</v>
      </c>
      <c r="M56" s="29">
        <v>1192.8532999999998</v>
      </c>
      <c r="N56" s="29">
        <v>1431.8865899999996</v>
      </c>
      <c r="O56" s="29">
        <v>1346.0933300000002</v>
      </c>
      <c r="P56" s="29">
        <v>5213.2342200000012</v>
      </c>
      <c r="Q56" s="29">
        <v>463.91712999999999</v>
      </c>
      <c r="R56" s="29">
        <v>137.71122</v>
      </c>
      <c r="S56" s="29">
        <v>143.4067</v>
      </c>
      <c r="T56" s="20">
        <v>106142.59450800002</v>
      </c>
      <c r="U56" s="30">
        <v>97451.789114000014</v>
      </c>
      <c r="V56" s="40">
        <f t="shared" si="0"/>
        <v>8.9180562748144361</v>
      </c>
    </row>
    <row r="57" spans="1:24" x14ac:dyDescent="0.45">
      <c r="A57" s="41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2"/>
      <c r="S57" s="42"/>
      <c r="T57" s="44"/>
      <c r="U57" s="42"/>
      <c r="V57" s="45"/>
    </row>
    <row r="58" spans="1:24" x14ac:dyDescent="0.45">
      <c r="A58" s="1" t="s">
        <v>41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4" x14ac:dyDescent="0.45">
      <c r="A59" s="3" t="s">
        <v>54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4" ht="29.25" thickBot="1" x14ac:dyDescent="0.5">
      <c r="U60" s="47"/>
      <c r="V60" s="4" t="s">
        <v>1</v>
      </c>
    </row>
    <row r="61" spans="1:24" ht="81.75" thickBot="1" x14ac:dyDescent="0.5">
      <c r="A61" s="48" t="s">
        <v>42</v>
      </c>
      <c r="B61" s="48" t="s">
        <v>3</v>
      </c>
      <c r="C61" s="48" t="s">
        <v>4</v>
      </c>
      <c r="D61" s="48" t="s">
        <v>5</v>
      </c>
      <c r="E61" s="48" t="s">
        <v>6</v>
      </c>
      <c r="F61" s="48" t="s">
        <v>7</v>
      </c>
      <c r="G61" s="48" t="s">
        <v>8</v>
      </c>
      <c r="H61" s="48" t="s">
        <v>9</v>
      </c>
      <c r="I61" s="48" t="s">
        <v>10</v>
      </c>
      <c r="J61" s="48" t="s">
        <v>11</v>
      </c>
      <c r="K61" s="48" t="s">
        <v>12</v>
      </c>
      <c r="L61" s="48" t="s">
        <v>13</v>
      </c>
      <c r="M61" s="48" t="s">
        <v>14</v>
      </c>
      <c r="N61" s="48" t="s">
        <v>15</v>
      </c>
      <c r="O61" s="48" t="s">
        <v>16</v>
      </c>
      <c r="P61" s="48" t="s">
        <v>17</v>
      </c>
      <c r="Q61" s="48" t="s">
        <v>18</v>
      </c>
      <c r="R61" s="48" t="s">
        <v>19</v>
      </c>
      <c r="S61" s="48" t="s">
        <v>20</v>
      </c>
      <c r="T61" s="48" t="s">
        <v>55</v>
      </c>
      <c r="U61" s="49" t="s">
        <v>56</v>
      </c>
      <c r="V61" s="50" t="s">
        <v>21</v>
      </c>
    </row>
    <row r="62" spans="1:24" ht="29.25" thickBot="1" x14ac:dyDescent="0.5">
      <c r="A62" s="51" t="s">
        <v>43</v>
      </c>
      <c r="B62" s="12" t="s">
        <v>23</v>
      </c>
      <c r="C62" s="12">
        <v>124</v>
      </c>
      <c r="D62" s="12">
        <v>213</v>
      </c>
      <c r="E62" s="12">
        <v>2755</v>
      </c>
      <c r="F62" s="12">
        <v>118</v>
      </c>
      <c r="G62" s="12">
        <v>1098</v>
      </c>
      <c r="H62" s="12">
        <v>18</v>
      </c>
      <c r="I62" s="12">
        <v>3029</v>
      </c>
      <c r="J62" s="12">
        <v>212</v>
      </c>
      <c r="K62" s="12">
        <v>146</v>
      </c>
      <c r="L62" s="12"/>
      <c r="M62" s="12">
        <v>3082</v>
      </c>
      <c r="N62" s="12">
        <v>57</v>
      </c>
      <c r="O62" s="12">
        <v>114</v>
      </c>
      <c r="P62" s="12">
        <v>299</v>
      </c>
      <c r="Q62" s="13"/>
      <c r="R62" s="12"/>
      <c r="S62" s="12"/>
      <c r="T62" s="15">
        <v>11265</v>
      </c>
      <c r="U62" s="15">
        <v>8530</v>
      </c>
      <c r="V62" s="52">
        <f>(T62-U62)/U62*100</f>
        <v>32.063305978898008</v>
      </c>
      <c r="X62" s="53"/>
    </row>
    <row r="63" spans="1:24" ht="29.25" thickBot="1" x14ac:dyDescent="0.5">
      <c r="A63" s="54"/>
      <c r="B63" s="55" t="s">
        <v>24</v>
      </c>
      <c r="C63" s="56">
        <v>85.027720000000002</v>
      </c>
      <c r="D63" s="56">
        <v>227.13985199999999</v>
      </c>
      <c r="E63" s="56">
        <v>1778.09862</v>
      </c>
      <c r="F63" s="56">
        <v>128.64279999999999</v>
      </c>
      <c r="G63" s="56">
        <v>1027.83564</v>
      </c>
      <c r="H63" s="56">
        <v>28.779990000000002</v>
      </c>
      <c r="I63" s="56">
        <v>4070.1920399999999</v>
      </c>
      <c r="J63" s="56">
        <v>267.56675999999999</v>
      </c>
      <c r="K63" s="56">
        <v>124.0318</v>
      </c>
      <c r="L63" s="56">
        <v>0</v>
      </c>
      <c r="M63" s="56">
        <v>42.737349999999999</v>
      </c>
      <c r="N63" s="56">
        <v>115.23128</v>
      </c>
      <c r="O63" s="56">
        <v>110.08575</v>
      </c>
      <c r="P63" s="56">
        <v>596.08425999999997</v>
      </c>
      <c r="Q63" s="56">
        <v>0</v>
      </c>
      <c r="R63" s="56">
        <v>0</v>
      </c>
      <c r="S63" s="56">
        <v>0</v>
      </c>
      <c r="T63" s="57">
        <v>8601.4538620000003</v>
      </c>
      <c r="U63" s="57">
        <v>9156.0845399999998</v>
      </c>
      <c r="V63" s="16">
        <f t="shared" ref="V63:V126" si="1">(T63-U63)/U63*100</f>
        <v>-6.0575093597814194</v>
      </c>
      <c r="X63" s="53"/>
    </row>
    <row r="64" spans="1:24" ht="29.25" thickBot="1" x14ac:dyDescent="0.5">
      <c r="A64" s="54"/>
      <c r="B64" s="58" t="s">
        <v>25</v>
      </c>
      <c r="C64" s="19">
        <v>3677.03287</v>
      </c>
      <c r="D64" s="19">
        <v>4157.8944300000003</v>
      </c>
      <c r="E64" s="19">
        <v>15088.169680000001</v>
      </c>
      <c r="F64" s="19">
        <v>3553.9689896999998</v>
      </c>
      <c r="G64" s="19">
        <v>6268.7600700000003</v>
      </c>
      <c r="H64" s="19">
        <v>855.22349939999981</v>
      </c>
      <c r="I64" s="19">
        <v>20645.95361</v>
      </c>
      <c r="J64" s="19">
        <v>15200.16474</v>
      </c>
      <c r="K64" s="19">
        <v>3243.5298699999998</v>
      </c>
      <c r="L64" s="19">
        <v>21.927109999999999</v>
      </c>
      <c r="M64" s="19">
        <v>3121.9749000000002</v>
      </c>
      <c r="N64" s="19">
        <v>3159.8106499999999</v>
      </c>
      <c r="O64" s="19">
        <v>3084.2904800000001</v>
      </c>
      <c r="P64" s="19">
        <v>5417.6926199999998</v>
      </c>
      <c r="Q64" s="56">
        <v>0</v>
      </c>
      <c r="R64" s="19">
        <v>0</v>
      </c>
      <c r="S64" s="19">
        <v>0</v>
      </c>
      <c r="T64" s="57">
        <v>87496.393519100006</v>
      </c>
      <c r="U64" s="21">
        <v>82815.18768029999</v>
      </c>
      <c r="V64" s="16">
        <f t="shared" si="1"/>
        <v>5.652593406986357</v>
      </c>
    </row>
    <row r="65" spans="1:23" ht="29.25" thickBot="1" x14ac:dyDescent="0.5">
      <c r="A65" s="54"/>
      <c r="B65" s="58" t="s">
        <v>44</v>
      </c>
      <c r="C65" s="19">
        <v>3762.06059</v>
      </c>
      <c r="D65" s="19">
        <v>4385.0342820000005</v>
      </c>
      <c r="E65" s="19">
        <v>16866.2683</v>
      </c>
      <c r="F65" s="19">
        <v>3682.6117896999999</v>
      </c>
      <c r="G65" s="19">
        <v>7296.5957100000005</v>
      </c>
      <c r="H65" s="19">
        <v>884.00348939999981</v>
      </c>
      <c r="I65" s="19">
        <v>24716.145649999999</v>
      </c>
      <c r="J65" s="19">
        <v>15467.7315</v>
      </c>
      <c r="K65" s="19">
        <v>3367.56167</v>
      </c>
      <c r="L65" s="19">
        <v>21.927109999999999</v>
      </c>
      <c r="M65" s="19">
        <v>3164.71225</v>
      </c>
      <c r="N65" s="19">
        <v>3275.0419299999999</v>
      </c>
      <c r="O65" s="19">
        <v>3194.3762300000003</v>
      </c>
      <c r="P65" s="19">
        <v>6013.7768799999994</v>
      </c>
      <c r="Q65" s="19">
        <v>0</v>
      </c>
      <c r="R65" s="19">
        <v>0</v>
      </c>
      <c r="S65" s="19">
        <v>0</v>
      </c>
      <c r="T65" s="57">
        <v>96097.8473811</v>
      </c>
      <c r="U65" s="21">
        <v>91971.272220299987</v>
      </c>
      <c r="V65" s="16">
        <f t="shared" si="1"/>
        <v>4.4868088275603863</v>
      </c>
    </row>
    <row r="66" spans="1:23" ht="29.25" thickBot="1" x14ac:dyDescent="0.5">
      <c r="A66" s="54"/>
      <c r="B66" s="23" t="s">
        <v>27</v>
      </c>
      <c r="C66" s="23">
        <v>341</v>
      </c>
      <c r="D66" s="23">
        <v>14</v>
      </c>
      <c r="E66" s="23">
        <v>47</v>
      </c>
      <c r="F66" s="23">
        <v>173</v>
      </c>
      <c r="G66" s="23">
        <v>740</v>
      </c>
      <c r="H66" s="23">
        <v>815</v>
      </c>
      <c r="I66" s="23">
        <v>919</v>
      </c>
      <c r="J66" s="23">
        <v>1011</v>
      </c>
      <c r="K66" s="23">
        <v>114</v>
      </c>
      <c r="L66" s="23">
        <v>12</v>
      </c>
      <c r="M66" s="23">
        <v>145</v>
      </c>
      <c r="N66" s="23">
        <v>25</v>
      </c>
      <c r="O66" s="23">
        <v>5</v>
      </c>
      <c r="P66" s="23">
        <v>248</v>
      </c>
      <c r="Q66" s="59"/>
      <c r="R66" s="23"/>
      <c r="S66" s="23"/>
      <c r="T66" s="15">
        <v>4609</v>
      </c>
      <c r="U66" s="26">
        <v>4616</v>
      </c>
      <c r="V66" s="16">
        <f t="shared" si="1"/>
        <v>-0.15164644714038128</v>
      </c>
    </row>
    <row r="67" spans="1:23" ht="29.25" thickBot="1" x14ac:dyDescent="0.5">
      <c r="A67" s="60"/>
      <c r="B67" s="61" t="s">
        <v>28</v>
      </c>
      <c r="C67" s="29">
        <v>382.06709000000001</v>
      </c>
      <c r="D67" s="29">
        <v>173.81299999999999</v>
      </c>
      <c r="E67" s="29">
        <v>154.00659999999999</v>
      </c>
      <c r="F67" s="29">
        <v>241.29997399999999</v>
      </c>
      <c r="G67" s="29">
        <v>1319.8205644000002</v>
      </c>
      <c r="H67" s="29">
        <v>1050.5899133999999</v>
      </c>
      <c r="I67" s="29">
        <v>3910.86672</v>
      </c>
      <c r="J67" s="29">
        <v>1945.81792</v>
      </c>
      <c r="K67" s="29">
        <v>204.07893999999999</v>
      </c>
      <c r="L67" s="29">
        <v>56.574240000000003</v>
      </c>
      <c r="M67" s="29">
        <v>165.33358000000001</v>
      </c>
      <c r="N67" s="29">
        <v>80.875119999999995</v>
      </c>
      <c r="O67" s="29">
        <v>2</v>
      </c>
      <c r="P67" s="29">
        <v>476.80032999999997</v>
      </c>
      <c r="Q67" s="19">
        <v>0</v>
      </c>
      <c r="R67" s="29">
        <v>0</v>
      </c>
      <c r="S67" s="29">
        <v>0</v>
      </c>
      <c r="T67" s="57">
        <v>10163.943991800001</v>
      </c>
      <c r="U67" s="30">
        <v>8707.9456637999992</v>
      </c>
      <c r="V67" s="16">
        <f t="shared" si="1"/>
        <v>16.72034236562552</v>
      </c>
    </row>
    <row r="68" spans="1:23" ht="29.25" thickBot="1" x14ac:dyDescent="0.5">
      <c r="A68" s="51" t="s">
        <v>45</v>
      </c>
      <c r="B68" s="12" t="s">
        <v>23</v>
      </c>
      <c r="C68" s="12">
        <v>2229</v>
      </c>
      <c r="D68" s="12">
        <v>895</v>
      </c>
      <c r="E68" s="12">
        <v>1788</v>
      </c>
      <c r="F68" s="12">
        <v>1246</v>
      </c>
      <c r="G68" s="12">
        <v>1964</v>
      </c>
      <c r="H68" s="12">
        <v>399</v>
      </c>
      <c r="I68" s="12">
        <v>3262</v>
      </c>
      <c r="J68" s="12">
        <v>5779</v>
      </c>
      <c r="K68" s="12">
        <v>1209</v>
      </c>
      <c r="L68" s="12">
        <v>211</v>
      </c>
      <c r="M68" s="12">
        <v>3557</v>
      </c>
      <c r="N68" s="12">
        <v>864</v>
      </c>
      <c r="O68" s="12">
        <v>828</v>
      </c>
      <c r="P68" s="12">
        <v>2970</v>
      </c>
      <c r="Q68" s="13"/>
      <c r="R68" s="12"/>
      <c r="S68" s="12"/>
      <c r="T68" s="15">
        <v>27201</v>
      </c>
      <c r="U68" s="15">
        <v>24202</v>
      </c>
      <c r="V68" s="16">
        <f t="shared" si="1"/>
        <v>12.391537889430627</v>
      </c>
    </row>
    <row r="69" spans="1:23" ht="29.25" thickBot="1" x14ac:dyDescent="0.5">
      <c r="A69" s="54"/>
      <c r="B69" s="55" t="s">
        <v>24</v>
      </c>
      <c r="C69" s="56">
        <v>702.61627999999996</v>
      </c>
      <c r="D69" s="56">
        <v>351.96075000000002</v>
      </c>
      <c r="E69" s="56">
        <v>655.74342000000001</v>
      </c>
      <c r="F69" s="56">
        <v>581.89931999999999</v>
      </c>
      <c r="G69" s="56">
        <v>665.12428</v>
      </c>
      <c r="H69" s="56">
        <v>246.311441</v>
      </c>
      <c r="I69" s="56">
        <v>1277.24881</v>
      </c>
      <c r="J69" s="56">
        <v>2715.2876700000002</v>
      </c>
      <c r="K69" s="56">
        <v>466.46548000000001</v>
      </c>
      <c r="L69" s="56">
        <v>119.40442</v>
      </c>
      <c r="M69" s="56">
        <v>1745.2901400000001</v>
      </c>
      <c r="N69" s="56">
        <v>342.97054000000003</v>
      </c>
      <c r="O69" s="56">
        <v>323.25265000000002</v>
      </c>
      <c r="P69" s="56">
        <v>1866.5340100000001</v>
      </c>
      <c r="Q69" s="19">
        <v>0</v>
      </c>
      <c r="R69" s="56">
        <v>0</v>
      </c>
      <c r="S69" s="56">
        <v>0</v>
      </c>
      <c r="T69" s="57">
        <v>12060.109210999999</v>
      </c>
      <c r="U69" s="57">
        <v>9497.2993361000008</v>
      </c>
      <c r="V69" s="16">
        <f t="shared" si="1"/>
        <v>26.984617249648551</v>
      </c>
    </row>
    <row r="70" spans="1:23" ht="29.25" thickBot="1" x14ac:dyDescent="0.5">
      <c r="A70" s="54"/>
      <c r="B70" s="58" t="s">
        <v>25</v>
      </c>
      <c r="C70" s="19">
        <v>5433.4573200000004</v>
      </c>
      <c r="D70" s="19">
        <v>1917.7007599999999</v>
      </c>
      <c r="E70" s="19">
        <v>6467.3083800000004</v>
      </c>
      <c r="F70" s="19">
        <v>2173.3447079999996</v>
      </c>
      <c r="G70" s="19">
        <v>4478.8625499999998</v>
      </c>
      <c r="H70" s="19">
        <v>2166.7149207000007</v>
      </c>
      <c r="I70" s="19">
        <v>8221.3012999999992</v>
      </c>
      <c r="J70" s="19">
        <v>17262.773647799993</v>
      </c>
      <c r="K70" s="19">
        <v>2042.8797812</v>
      </c>
      <c r="L70" s="19">
        <v>773.42934560000003</v>
      </c>
      <c r="M70" s="19">
        <v>6497.8146137000003</v>
      </c>
      <c r="N70" s="19">
        <v>2883.6055500000002</v>
      </c>
      <c r="O70" s="19">
        <v>1816.77161</v>
      </c>
      <c r="P70" s="19">
        <v>5715.7264949999999</v>
      </c>
      <c r="Q70" s="19">
        <v>0</v>
      </c>
      <c r="R70" s="19">
        <v>0</v>
      </c>
      <c r="S70" s="19">
        <v>0</v>
      </c>
      <c r="T70" s="57">
        <v>67851.690981999986</v>
      </c>
      <c r="U70" s="21">
        <v>54245.260904900009</v>
      </c>
      <c r="V70" s="16">
        <f t="shared" si="1"/>
        <v>25.083168280735286</v>
      </c>
    </row>
    <row r="71" spans="1:23" ht="29.25" thickBot="1" x14ac:dyDescent="0.5">
      <c r="A71" s="54"/>
      <c r="B71" s="58" t="s">
        <v>44</v>
      </c>
      <c r="C71" s="19">
        <v>6136.0736000000006</v>
      </c>
      <c r="D71" s="19">
        <v>2269.6615099999999</v>
      </c>
      <c r="E71" s="19">
        <v>7123.0518000000002</v>
      </c>
      <c r="F71" s="19">
        <v>2755.2440279999996</v>
      </c>
      <c r="G71" s="19">
        <v>5143.9868299999998</v>
      </c>
      <c r="H71" s="19">
        <v>2413.0263617000005</v>
      </c>
      <c r="I71" s="19">
        <v>9498.5501100000001</v>
      </c>
      <c r="J71" s="19">
        <v>19978.061317799995</v>
      </c>
      <c r="K71" s="19">
        <v>2509.3452612000001</v>
      </c>
      <c r="L71" s="19">
        <v>892.83376559999999</v>
      </c>
      <c r="M71" s="19">
        <v>8243.1047537000013</v>
      </c>
      <c r="N71" s="19">
        <v>3226.5760900000005</v>
      </c>
      <c r="O71" s="19">
        <v>2140.0242600000001</v>
      </c>
      <c r="P71" s="19">
        <v>7582.2605050000002</v>
      </c>
      <c r="Q71" s="19">
        <v>0</v>
      </c>
      <c r="R71" s="19">
        <v>0</v>
      </c>
      <c r="S71" s="19">
        <v>0</v>
      </c>
      <c r="T71" s="57">
        <v>79911.800193000003</v>
      </c>
      <c r="U71" s="21">
        <v>63742.560241000006</v>
      </c>
      <c r="V71" s="16">
        <f t="shared" si="1"/>
        <v>25.366473971027819</v>
      </c>
    </row>
    <row r="72" spans="1:23" ht="29.25" thickBot="1" x14ac:dyDescent="0.5">
      <c r="A72" s="54"/>
      <c r="B72" s="23" t="s">
        <v>27</v>
      </c>
      <c r="C72" s="23">
        <v>3182</v>
      </c>
      <c r="D72" s="23">
        <v>11</v>
      </c>
      <c r="E72" s="23">
        <v>9</v>
      </c>
      <c r="F72" s="23">
        <v>131</v>
      </c>
      <c r="G72" s="23">
        <v>7</v>
      </c>
      <c r="H72" s="23">
        <v>701</v>
      </c>
      <c r="I72" s="23">
        <v>1229</v>
      </c>
      <c r="J72" s="23">
        <v>2818</v>
      </c>
      <c r="K72" s="23">
        <v>299</v>
      </c>
      <c r="L72" s="23">
        <v>231</v>
      </c>
      <c r="M72" s="23">
        <v>263</v>
      </c>
      <c r="N72" s="23">
        <v>125</v>
      </c>
      <c r="O72" s="23">
        <v>9</v>
      </c>
      <c r="P72" s="23">
        <v>937</v>
      </c>
      <c r="Q72" s="59"/>
      <c r="R72" s="23"/>
      <c r="S72" s="23"/>
      <c r="T72" s="15">
        <v>9952</v>
      </c>
      <c r="U72" s="26">
        <v>9133</v>
      </c>
      <c r="V72" s="16">
        <f t="shared" si="1"/>
        <v>8.9674805649841236</v>
      </c>
    </row>
    <row r="73" spans="1:23" ht="29.25" thickBot="1" x14ac:dyDescent="0.5">
      <c r="A73" s="60"/>
      <c r="B73" s="61" t="s">
        <v>28</v>
      </c>
      <c r="C73" s="29">
        <v>3750.34872</v>
      </c>
      <c r="D73" s="29">
        <v>54.14</v>
      </c>
      <c r="E73" s="29">
        <v>10.272040000000001</v>
      </c>
      <c r="F73" s="29">
        <v>143.0405504</v>
      </c>
      <c r="G73" s="29">
        <v>13.9131</v>
      </c>
      <c r="H73" s="29">
        <v>1586.8839977999996</v>
      </c>
      <c r="I73" s="29">
        <v>2238.3029200000001</v>
      </c>
      <c r="J73" s="29">
        <v>5671.7488599999997</v>
      </c>
      <c r="K73" s="29">
        <v>131.9544612</v>
      </c>
      <c r="L73" s="29">
        <v>1109.50073</v>
      </c>
      <c r="M73" s="29">
        <v>258.24108000000001</v>
      </c>
      <c r="N73" s="29">
        <v>175.42069000000001</v>
      </c>
      <c r="O73" s="29">
        <v>5.2759999999999998</v>
      </c>
      <c r="P73" s="29">
        <v>1362.94985</v>
      </c>
      <c r="Q73" s="29">
        <v>0</v>
      </c>
      <c r="R73" s="29">
        <v>0</v>
      </c>
      <c r="S73" s="29">
        <v>0</v>
      </c>
      <c r="T73" s="57">
        <v>16511.992999400001</v>
      </c>
      <c r="U73" s="30">
        <v>13626.821947</v>
      </c>
      <c r="V73" s="16">
        <f t="shared" si="1"/>
        <v>21.172736120142694</v>
      </c>
    </row>
    <row r="74" spans="1:23" ht="29.25" thickBot="1" x14ac:dyDescent="0.5">
      <c r="A74" s="62" t="s">
        <v>46</v>
      </c>
      <c r="B74" s="63" t="s">
        <v>23</v>
      </c>
      <c r="C74" s="12">
        <v>591</v>
      </c>
      <c r="D74" s="12">
        <v>442</v>
      </c>
      <c r="E74" s="12">
        <v>349</v>
      </c>
      <c r="F74" s="12">
        <v>151</v>
      </c>
      <c r="G74" s="12">
        <v>5883</v>
      </c>
      <c r="H74" s="12"/>
      <c r="I74" s="12">
        <v>2</v>
      </c>
      <c r="J74" s="12">
        <v>4335</v>
      </c>
      <c r="K74" s="12"/>
      <c r="L74" s="12">
        <v>3</v>
      </c>
      <c r="M74" s="12">
        <v>131</v>
      </c>
      <c r="N74" s="12">
        <v>30</v>
      </c>
      <c r="O74" s="12">
        <v>187</v>
      </c>
      <c r="P74" s="12">
        <v>183</v>
      </c>
      <c r="Q74" s="13"/>
      <c r="R74" s="12"/>
      <c r="S74" s="12"/>
      <c r="T74" s="15">
        <v>12287</v>
      </c>
      <c r="U74" s="15">
        <v>10656</v>
      </c>
      <c r="V74" s="16">
        <f t="shared" si="1"/>
        <v>15.305930930930931</v>
      </c>
    </row>
    <row r="75" spans="1:23" ht="29.25" thickBot="1" x14ac:dyDescent="0.5">
      <c r="A75" s="62"/>
      <c r="B75" s="64" t="s">
        <v>24</v>
      </c>
      <c r="C75" s="56">
        <v>307.92255999999998</v>
      </c>
      <c r="D75" s="56">
        <v>298.28269</v>
      </c>
      <c r="E75" s="56">
        <v>185.91606999999999</v>
      </c>
      <c r="F75" s="56">
        <v>69.750420000000005</v>
      </c>
      <c r="G75" s="56">
        <v>2439.5757699999999</v>
      </c>
      <c r="H75" s="56">
        <v>0</v>
      </c>
      <c r="I75" s="56">
        <v>0.79966000000000004</v>
      </c>
      <c r="J75" s="56">
        <v>2255.4575</v>
      </c>
      <c r="K75" s="56">
        <v>0</v>
      </c>
      <c r="L75" s="56">
        <v>1.37493</v>
      </c>
      <c r="M75" s="56">
        <v>52.821010000000001</v>
      </c>
      <c r="N75" s="56">
        <v>14.05373</v>
      </c>
      <c r="O75" s="56">
        <v>89.801109999999994</v>
      </c>
      <c r="P75" s="56">
        <v>102.15595</v>
      </c>
      <c r="Q75" s="19">
        <v>0</v>
      </c>
      <c r="R75" s="56">
        <v>0</v>
      </c>
      <c r="S75" s="56">
        <v>0</v>
      </c>
      <c r="T75" s="57">
        <v>5817.9114</v>
      </c>
      <c r="U75" s="57">
        <v>5260.28341</v>
      </c>
      <c r="V75" s="16">
        <f t="shared" si="1"/>
        <v>10.600721416263006</v>
      </c>
    </row>
    <row r="76" spans="1:23" ht="29.25" thickBot="1" x14ac:dyDescent="0.5">
      <c r="A76" s="62"/>
      <c r="B76" s="65" t="s">
        <v>25</v>
      </c>
      <c r="C76" s="19">
        <v>2661.5956500000002</v>
      </c>
      <c r="D76" s="19">
        <v>2362.5768600000001</v>
      </c>
      <c r="E76" s="19">
        <v>3145.1439599999999</v>
      </c>
      <c r="F76" s="19">
        <v>593.46549000000005</v>
      </c>
      <c r="G76" s="19">
        <v>14522.72496</v>
      </c>
      <c r="H76" s="19">
        <v>0</v>
      </c>
      <c r="I76" s="19">
        <v>56.300449999999998</v>
      </c>
      <c r="J76" s="19">
        <v>24818.065920000001</v>
      </c>
      <c r="K76" s="19">
        <v>196.12397999999999</v>
      </c>
      <c r="L76" s="19">
        <v>60.041600000000003</v>
      </c>
      <c r="M76" s="19">
        <v>362.83990999999997</v>
      </c>
      <c r="N76" s="19">
        <v>543.94677000000001</v>
      </c>
      <c r="O76" s="19">
        <v>459.50574</v>
      </c>
      <c r="P76" s="19">
        <v>1596.1555900000001</v>
      </c>
      <c r="Q76" s="19">
        <v>0</v>
      </c>
      <c r="R76" s="19">
        <v>0</v>
      </c>
      <c r="S76" s="19">
        <v>0</v>
      </c>
      <c r="T76" s="57">
        <v>51378.486880000004</v>
      </c>
      <c r="U76" s="21">
        <v>49045.319490000002</v>
      </c>
      <c r="V76" s="16">
        <f t="shared" si="1"/>
        <v>4.7571662581904866</v>
      </c>
    </row>
    <row r="77" spans="1:23" ht="29.25" thickBot="1" x14ac:dyDescent="0.5">
      <c r="A77" s="62"/>
      <c r="B77" s="65" t="s">
        <v>44</v>
      </c>
      <c r="C77" s="19">
        <v>2969.5182100000002</v>
      </c>
      <c r="D77" s="19">
        <v>2660.8595500000001</v>
      </c>
      <c r="E77" s="19">
        <v>3331.0600299999996</v>
      </c>
      <c r="F77" s="19">
        <v>663.21591000000001</v>
      </c>
      <c r="G77" s="19">
        <v>16962.300729999999</v>
      </c>
      <c r="H77" s="19">
        <v>0</v>
      </c>
      <c r="I77" s="19">
        <v>57.100110000000001</v>
      </c>
      <c r="J77" s="19">
        <v>27073.523420000001</v>
      </c>
      <c r="K77" s="19">
        <v>196.12397999999999</v>
      </c>
      <c r="L77" s="19">
        <v>61.416530000000002</v>
      </c>
      <c r="M77" s="19">
        <v>415.66091999999998</v>
      </c>
      <c r="N77" s="19">
        <v>558.00049999999999</v>
      </c>
      <c r="O77" s="19">
        <v>549.30684999999994</v>
      </c>
      <c r="P77" s="19">
        <v>1698.3115400000002</v>
      </c>
      <c r="Q77" s="19">
        <v>0</v>
      </c>
      <c r="R77" s="19">
        <v>0</v>
      </c>
      <c r="S77" s="19">
        <v>0</v>
      </c>
      <c r="T77" s="57">
        <v>57196.398280000001</v>
      </c>
      <c r="U77" s="21">
        <v>54305.602899999998</v>
      </c>
      <c r="V77" s="16">
        <f t="shared" si="1"/>
        <v>5.323199127948552</v>
      </c>
    </row>
    <row r="78" spans="1:23" ht="29.25" thickBot="1" x14ac:dyDescent="0.5">
      <c r="A78" s="62"/>
      <c r="B78" s="66" t="s">
        <v>27</v>
      </c>
      <c r="C78" s="23">
        <v>1168</v>
      </c>
      <c r="D78" s="23">
        <v>6</v>
      </c>
      <c r="E78" s="23">
        <v>15</v>
      </c>
      <c r="F78" s="23">
        <v>30</v>
      </c>
      <c r="G78" s="23">
        <v>1503</v>
      </c>
      <c r="H78" s="23"/>
      <c r="I78" s="23">
        <v>6</v>
      </c>
      <c r="J78" s="23">
        <v>3391</v>
      </c>
      <c r="K78" s="23">
        <v>22</v>
      </c>
      <c r="L78" s="23">
        <v>3</v>
      </c>
      <c r="M78" s="23">
        <v>44</v>
      </c>
      <c r="N78" s="23">
        <v>22</v>
      </c>
      <c r="O78" s="23">
        <v>3</v>
      </c>
      <c r="P78" s="23">
        <v>220</v>
      </c>
      <c r="Q78" s="59"/>
      <c r="R78" s="23"/>
      <c r="S78" s="23"/>
      <c r="T78" s="15">
        <v>6433</v>
      </c>
      <c r="U78" s="26">
        <v>6459</v>
      </c>
      <c r="V78" s="16">
        <f t="shared" si="1"/>
        <v>-0.40253909273881405</v>
      </c>
    </row>
    <row r="79" spans="1:23" ht="29.25" thickBot="1" x14ac:dyDescent="0.5">
      <c r="A79" s="62"/>
      <c r="B79" s="67" t="s">
        <v>28</v>
      </c>
      <c r="C79" s="29">
        <v>1620.35518</v>
      </c>
      <c r="D79" s="29">
        <v>39.631</v>
      </c>
      <c r="E79" s="29">
        <v>59.452240000000003</v>
      </c>
      <c r="F79" s="29">
        <v>35.482059999999997</v>
      </c>
      <c r="G79" s="29">
        <v>9058.6911590000018</v>
      </c>
      <c r="H79" s="29">
        <v>0</v>
      </c>
      <c r="I79" s="29">
        <v>8.9040599999999994</v>
      </c>
      <c r="J79" s="29">
        <v>7271.8513800000001</v>
      </c>
      <c r="K79" s="29">
        <v>28.953710000000001</v>
      </c>
      <c r="L79" s="29">
        <v>4.46889</v>
      </c>
      <c r="M79" s="29">
        <v>41.123379999999997</v>
      </c>
      <c r="N79" s="29">
        <v>63.824599999999997</v>
      </c>
      <c r="O79" s="29">
        <v>0.8</v>
      </c>
      <c r="P79" s="29">
        <v>435.58631000000003</v>
      </c>
      <c r="Q79" s="19">
        <v>0</v>
      </c>
      <c r="R79" s="29">
        <v>0</v>
      </c>
      <c r="S79" s="29">
        <v>0</v>
      </c>
      <c r="T79" s="57">
        <v>18669.123969000004</v>
      </c>
      <c r="U79" s="30">
        <v>13854.256731100002</v>
      </c>
      <c r="V79" s="16">
        <f t="shared" si="1"/>
        <v>34.753703005168077</v>
      </c>
    </row>
    <row r="80" spans="1:23" ht="29.25" thickBot="1" x14ac:dyDescent="0.5">
      <c r="A80" s="51" t="s">
        <v>47</v>
      </c>
      <c r="B80" s="12" t="s">
        <v>23</v>
      </c>
      <c r="C80" s="12">
        <v>3354</v>
      </c>
      <c r="D80" s="12">
        <v>4134</v>
      </c>
      <c r="E80" s="12">
        <v>4588</v>
      </c>
      <c r="F80" s="12">
        <v>3212</v>
      </c>
      <c r="G80" s="12">
        <v>3056</v>
      </c>
      <c r="H80" s="12">
        <v>1101</v>
      </c>
      <c r="I80" s="12">
        <v>2325</v>
      </c>
      <c r="J80" s="12">
        <v>13608</v>
      </c>
      <c r="K80" s="12">
        <v>2424</v>
      </c>
      <c r="L80" s="12">
        <v>35295</v>
      </c>
      <c r="M80" s="12"/>
      <c r="N80" s="12">
        <v>2422</v>
      </c>
      <c r="O80" s="12">
        <v>1663</v>
      </c>
      <c r="P80" s="12">
        <v>3943</v>
      </c>
      <c r="Q80" s="13"/>
      <c r="R80" s="12"/>
      <c r="S80" s="12"/>
      <c r="T80" s="15">
        <v>81125</v>
      </c>
      <c r="U80" s="15">
        <v>82364</v>
      </c>
      <c r="V80" s="16">
        <f t="shared" si="1"/>
        <v>-1.5042979942693409</v>
      </c>
      <c r="W80" s="68"/>
    </row>
    <row r="81" spans="1:23" ht="29.25" thickBot="1" x14ac:dyDescent="0.5">
      <c r="A81" s="54"/>
      <c r="B81" s="55" t="s">
        <v>24</v>
      </c>
      <c r="C81" s="56">
        <v>1639.4741300000001</v>
      </c>
      <c r="D81" s="56">
        <v>2067.1722399999999</v>
      </c>
      <c r="E81" s="56">
        <v>2337.41131</v>
      </c>
      <c r="F81" s="56">
        <v>2506.0765099999999</v>
      </c>
      <c r="G81" s="56">
        <v>783.14855</v>
      </c>
      <c r="H81" s="56">
        <v>985.07822120000003</v>
      </c>
      <c r="I81" s="56">
        <v>1129.64741</v>
      </c>
      <c r="J81" s="56">
        <v>21373.343069999999</v>
      </c>
      <c r="K81" s="56">
        <v>1257.9371496000001</v>
      </c>
      <c r="L81" s="56">
        <v>4424.3693199999998</v>
      </c>
      <c r="M81" s="56">
        <v>0</v>
      </c>
      <c r="N81" s="56">
        <v>1760.6628900000001</v>
      </c>
      <c r="O81" s="56">
        <v>739.14273000000003</v>
      </c>
      <c r="P81" s="56">
        <v>2985.8611599999999</v>
      </c>
      <c r="Q81" s="19">
        <v>0</v>
      </c>
      <c r="R81" s="56">
        <v>0</v>
      </c>
      <c r="S81" s="56">
        <v>0</v>
      </c>
      <c r="T81" s="57">
        <v>43989.3246908</v>
      </c>
      <c r="U81" s="57">
        <v>29394.3293085</v>
      </c>
      <c r="V81" s="16">
        <f t="shared" si="1"/>
        <v>49.652418427793634</v>
      </c>
      <c r="W81" s="68"/>
    </row>
    <row r="82" spans="1:23" ht="29.25" thickBot="1" x14ac:dyDescent="0.5">
      <c r="A82" s="54"/>
      <c r="B82" s="58" t="s">
        <v>25</v>
      </c>
      <c r="C82" s="19">
        <v>6328.2099399999997</v>
      </c>
      <c r="D82" s="19">
        <v>7232.6651700000002</v>
      </c>
      <c r="E82" s="19">
        <v>14186.06588</v>
      </c>
      <c r="F82" s="19">
        <v>4584.1053000000002</v>
      </c>
      <c r="G82" s="19">
        <v>14557.13667</v>
      </c>
      <c r="H82" s="19">
        <v>1121.3945097000001</v>
      </c>
      <c r="I82" s="19">
        <v>7338.3361137000011</v>
      </c>
      <c r="J82" s="19">
        <v>49712.468809999998</v>
      </c>
      <c r="K82" s="19">
        <v>4831.7416934000003</v>
      </c>
      <c r="L82" s="19">
        <v>39920.181424000002</v>
      </c>
      <c r="M82" s="19">
        <v>0</v>
      </c>
      <c r="N82" s="19">
        <v>7170.2931099999996</v>
      </c>
      <c r="O82" s="19">
        <v>2229.9059299999999</v>
      </c>
      <c r="P82" s="19">
        <v>9718.1188299999994</v>
      </c>
      <c r="Q82" s="19">
        <v>0</v>
      </c>
      <c r="R82" s="19">
        <v>0</v>
      </c>
      <c r="S82" s="19">
        <v>0</v>
      </c>
      <c r="T82" s="57">
        <v>168930.62338080001</v>
      </c>
      <c r="U82" s="21">
        <v>124443.6558066</v>
      </c>
      <c r="V82" s="16">
        <f t="shared" si="1"/>
        <v>35.748682635407278</v>
      </c>
      <c r="W82" s="68"/>
    </row>
    <row r="83" spans="1:23" ht="29.25" thickBot="1" x14ac:dyDescent="0.5">
      <c r="A83" s="54"/>
      <c r="B83" s="58" t="s">
        <v>44</v>
      </c>
      <c r="C83" s="19">
        <v>7967.6840699999993</v>
      </c>
      <c r="D83" s="19">
        <v>9299.8374100000001</v>
      </c>
      <c r="E83" s="19">
        <v>16523.477190000001</v>
      </c>
      <c r="F83" s="19">
        <v>7090.18181</v>
      </c>
      <c r="G83" s="19">
        <v>15340.28522</v>
      </c>
      <c r="H83" s="19">
        <v>2106.4727309</v>
      </c>
      <c r="I83" s="19">
        <v>8467.9835237000007</v>
      </c>
      <c r="J83" s="19">
        <v>71085.811879999994</v>
      </c>
      <c r="K83" s="19">
        <v>6089.6788430000006</v>
      </c>
      <c r="L83" s="19">
        <v>44344.550744</v>
      </c>
      <c r="M83" s="19">
        <v>0</v>
      </c>
      <c r="N83" s="19">
        <v>8930.9560000000001</v>
      </c>
      <c r="O83" s="19">
        <v>2969.0486599999999</v>
      </c>
      <c r="P83" s="19">
        <v>12703.97999</v>
      </c>
      <c r="Q83" s="19">
        <v>0</v>
      </c>
      <c r="R83" s="19">
        <v>0</v>
      </c>
      <c r="S83" s="19">
        <v>0</v>
      </c>
      <c r="T83" s="57">
        <v>212919.9480716</v>
      </c>
      <c r="U83" s="21">
        <v>153837.98511509999</v>
      </c>
      <c r="V83" s="16">
        <f t="shared" si="1"/>
        <v>38.405315119211615</v>
      </c>
      <c r="W83" s="68"/>
    </row>
    <row r="84" spans="1:23" ht="29.25" thickBot="1" x14ac:dyDescent="0.5">
      <c r="A84" s="54"/>
      <c r="B84" s="23" t="s">
        <v>27</v>
      </c>
      <c r="C84" s="23">
        <v>2646</v>
      </c>
      <c r="D84" s="23">
        <v>32</v>
      </c>
      <c r="E84" s="23">
        <v>48</v>
      </c>
      <c r="F84" s="23">
        <v>220</v>
      </c>
      <c r="G84" s="23">
        <v>2111</v>
      </c>
      <c r="H84" s="23">
        <v>172</v>
      </c>
      <c r="I84" s="23">
        <v>1653</v>
      </c>
      <c r="J84" s="23">
        <v>5927</v>
      </c>
      <c r="K84" s="23">
        <v>339</v>
      </c>
      <c r="L84" s="23">
        <v>4170</v>
      </c>
      <c r="M84" s="23">
        <v>27</v>
      </c>
      <c r="N84" s="23">
        <v>234</v>
      </c>
      <c r="O84" s="23">
        <v>28</v>
      </c>
      <c r="P84" s="23">
        <v>1097</v>
      </c>
      <c r="Q84" s="59"/>
      <c r="R84" s="23"/>
      <c r="S84" s="23"/>
      <c r="T84" s="15">
        <v>18704</v>
      </c>
      <c r="U84" s="26">
        <v>20586</v>
      </c>
      <c r="V84" s="16">
        <f t="shared" si="1"/>
        <v>-9.142135431846885</v>
      </c>
      <c r="W84" s="68"/>
    </row>
    <row r="85" spans="1:23" ht="29.25" thickBot="1" x14ac:dyDescent="0.5">
      <c r="A85" s="60"/>
      <c r="B85" s="61" t="s">
        <v>28</v>
      </c>
      <c r="C85" s="29">
        <v>3513.57917</v>
      </c>
      <c r="D85" s="29">
        <v>180.25864000000001</v>
      </c>
      <c r="E85" s="29">
        <v>98.295310000000001</v>
      </c>
      <c r="F85" s="29">
        <v>413.07404000000002</v>
      </c>
      <c r="G85" s="29">
        <v>4559.418298200002</v>
      </c>
      <c r="H85" s="29">
        <v>376.12629230000005</v>
      </c>
      <c r="I85" s="29">
        <v>4543.3940899999998</v>
      </c>
      <c r="J85" s="29">
        <v>15422.97561</v>
      </c>
      <c r="K85" s="29">
        <v>466.60525389999998</v>
      </c>
      <c r="L85" s="29">
        <v>11935.65561</v>
      </c>
      <c r="M85" s="29">
        <v>95.776849999999996</v>
      </c>
      <c r="N85" s="29">
        <v>483.84805999999998</v>
      </c>
      <c r="O85" s="29">
        <v>53.015419999999999</v>
      </c>
      <c r="P85" s="29">
        <v>2012.4556299999999</v>
      </c>
      <c r="Q85" s="19">
        <v>0</v>
      </c>
      <c r="R85" s="29">
        <v>0</v>
      </c>
      <c r="S85" s="29">
        <v>0</v>
      </c>
      <c r="T85" s="57">
        <v>44154.478274400004</v>
      </c>
      <c r="U85" s="30">
        <v>44676.159582600005</v>
      </c>
      <c r="V85" s="16">
        <f t="shared" si="1"/>
        <v>-1.1676950594544382</v>
      </c>
      <c r="W85" s="68"/>
    </row>
    <row r="86" spans="1:23" ht="29.25" thickBot="1" x14ac:dyDescent="0.5">
      <c r="A86" s="51" t="s">
        <v>48</v>
      </c>
      <c r="B86" s="12" t="s">
        <v>23</v>
      </c>
      <c r="C86" s="12">
        <v>32127</v>
      </c>
      <c r="D86" s="12">
        <v>13218</v>
      </c>
      <c r="E86" s="12">
        <v>1144</v>
      </c>
      <c r="F86" s="12">
        <v>13572</v>
      </c>
      <c r="G86" s="12"/>
      <c r="H86" s="12"/>
      <c r="I86" s="12">
        <v>9455</v>
      </c>
      <c r="J86" s="12">
        <v>15148</v>
      </c>
      <c r="K86" s="12">
        <v>45463</v>
      </c>
      <c r="L86" s="12"/>
      <c r="M86" s="12">
        <v>4456</v>
      </c>
      <c r="N86" s="12">
        <v>8230</v>
      </c>
      <c r="O86" s="12">
        <v>42585</v>
      </c>
      <c r="P86" s="12">
        <v>5013</v>
      </c>
      <c r="Q86" s="13">
        <v>117</v>
      </c>
      <c r="R86" s="12">
        <v>5332</v>
      </c>
      <c r="S86" s="12">
        <v>13507</v>
      </c>
      <c r="T86" s="15">
        <v>209367</v>
      </c>
      <c r="U86" s="15">
        <v>170519</v>
      </c>
      <c r="V86" s="16">
        <f t="shared" si="1"/>
        <v>22.782211952920203</v>
      </c>
    </row>
    <row r="87" spans="1:23" ht="29.25" thickBot="1" x14ac:dyDescent="0.5">
      <c r="A87" s="54"/>
      <c r="B87" s="55" t="s">
        <v>24</v>
      </c>
      <c r="C87" s="56">
        <v>1400.36979</v>
      </c>
      <c r="D87" s="56">
        <v>565.79421049999996</v>
      </c>
      <c r="E87" s="56">
        <v>58.459595</v>
      </c>
      <c r="F87" s="56">
        <v>558.98126999999999</v>
      </c>
      <c r="G87" s="56">
        <v>0</v>
      </c>
      <c r="H87" s="56">
        <v>0</v>
      </c>
      <c r="I87" s="56">
        <v>400.34059000000002</v>
      </c>
      <c r="J87" s="56">
        <v>652.80128999999999</v>
      </c>
      <c r="K87" s="56">
        <v>1941.34437</v>
      </c>
      <c r="L87" s="56">
        <v>0</v>
      </c>
      <c r="M87" s="56">
        <v>183.02100999999999</v>
      </c>
      <c r="N87" s="56">
        <v>325.76884000000001</v>
      </c>
      <c r="O87" s="56">
        <v>1784.21415</v>
      </c>
      <c r="P87" s="56">
        <v>213.37028000000001</v>
      </c>
      <c r="Q87" s="19">
        <v>4.9793500000000002</v>
      </c>
      <c r="R87" s="56">
        <v>229.80105</v>
      </c>
      <c r="S87" s="56">
        <v>586.01747999999998</v>
      </c>
      <c r="T87" s="57">
        <v>8905.2632754999995</v>
      </c>
      <c r="U87" s="57">
        <v>7178.7677188999996</v>
      </c>
      <c r="V87" s="16">
        <f t="shared" si="1"/>
        <v>24.050026748386703</v>
      </c>
    </row>
    <row r="88" spans="1:23" ht="29.25" thickBot="1" x14ac:dyDescent="0.5">
      <c r="A88" s="54"/>
      <c r="B88" s="58" t="s">
        <v>25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57">
        <v>0</v>
      </c>
      <c r="U88" s="57">
        <v>0</v>
      </c>
      <c r="V88" s="16"/>
    </row>
    <row r="89" spans="1:23" ht="29.25" thickBot="1" x14ac:dyDescent="0.5">
      <c r="A89" s="54"/>
      <c r="B89" s="58" t="s">
        <v>44</v>
      </c>
      <c r="C89" s="19">
        <v>1400.36979</v>
      </c>
      <c r="D89" s="19">
        <v>565.79421049999996</v>
      </c>
      <c r="E89" s="19">
        <v>58.459595</v>
      </c>
      <c r="F89" s="19">
        <v>558.98126999999999</v>
      </c>
      <c r="G89" s="19">
        <v>0</v>
      </c>
      <c r="H89" s="19">
        <v>0</v>
      </c>
      <c r="I89" s="19">
        <v>400.34059000000002</v>
      </c>
      <c r="J89" s="19">
        <v>652.80128999999999</v>
      </c>
      <c r="K89" s="19">
        <v>1941.34437</v>
      </c>
      <c r="L89" s="19">
        <v>0</v>
      </c>
      <c r="M89" s="19">
        <v>183.02100999999999</v>
      </c>
      <c r="N89" s="19">
        <v>325.76884000000001</v>
      </c>
      <c r="O89" s="19">
        <v>1784.21415</v>
      </c>
      <c r="P89" s="19">
        <v>213.37028000000001</v>
      </c>
      <c r="Q89" s="19">
        <v>4.9793500000000002</v>
      </c>
      <c r="R89" s="19">
        <v>229.80105</v>
      </c>
      <c r="S89" s="19">
        <v>586.01747999999998</v>
      </c>
      <c r="T89" s="57">
        <v>8905.2632754999995</v>
      </c>
      <c r="U89" s="21">
        <v>7178.7677188999996</v>
      </c>
      <c r="V89" s="16">
        <f t="shared" si="1"/>
        <v>24.050026748386703</v>
      </c>
    </row>
    <row r="90" spans="1:23" ht="29.25" thickBot="1" x14ac:dyDescent="0.5">
      <c r="A90" s="54"/>
      <c r="B90" s="23" t="s">
        <v>27</v>
      </c>
      <c r="C90" s="23"/>
      <c r="D90" s="23">
        <v>20</v>
      </c>
      <c r="E90" s="23"/>
      <c r="F90" s="23">
        <v>32</v>
      </c>
      <c r="G90" s="23"/>
      <c r="H90" s="23"/>
      <c r="I90" s="23">
        <v>20</v>
      </c>
      <c r="J90" s="23"/>
      <c r="K90" s="23">
        <v>3</v>
      </c>
      <c r="L90" s="23"/>
      <c r="M90" s="23">
        <v>18</v>
      </c>
      <c r="N90" s="23">
        <v>22</v>
      </c>
      <c r="O90" s="23">
        <v>128</v>
      </c>
      <c r="P90" s="23">
        <v>36</v>
      </c>
      <c r="Q90" s="59"/>
      <c r="R90" s="23"/>
      <c r="S90" s="23"/>
      <c r="T90" s="15">
        <v>279</v>
      </c>
      <c r="U90" s="26">
        <v>293</v>
      </c>
      <c r="V90" s="16">
        <f t="shared" si="1"/>
        <v>-4.7781569965870307</v>
      </c>
    </row>
    <row r="91" spans="1:23" ht="29.25" thickBot="1" x14ac:dyDescent="0.5">
      <c r="A91" s="54"/>
      <c r="B91" s="69" t="s">
        <v>28</v>
      </c>
      <c r="C91" s="70">
        <v>0</v>
      </c>
      <c r="D91" s="70">
        <v>187.45293000000001</v>
      </c>
      <c r="E91" s="70">
        <v>0</v>
      </c>
      <c r="F91" s="70">
        <v>378.52170000000001</v>
      </c>
      <c r="G91" s="70">
        <v>0</v>
      </c>
      <c r="H91" s="70">
        <v>0</v>
      </c>
      <c r="I91" s="70">
        <v>218.89175</v>
      </c>
      <c r="J91" s="70">
        <v>0</v>
      </c>
      <c r="K91" s="70">
        <v>41</v>
      </c>
      <c r="L91" s="70">
        <v>0</v>
      </c>
      <c r="M91" s="70">
        <v>167.31479999999999</v>
      </c>
      <c r="N91" s="70">
        <v>242.96808999999999</v>
      </c>
      <c r="O91" s="70">
        <v>1241.7505900000001</v>
      </c>
      <c r="P91" s="70">
        <v>351.19965000000002</v>
      </c>
      <c r="Q91" s="19">
        <v>0</v>
      </c>
      <c r="R91" s="70">
        <v>0</v>
      </c>
      <c r="S91" s="70">
        <v>0</v>
      </c>
      <c r="T91" s="57">
        <v>2829.0995100000005</v>
      </c>
      <c r="U91" s="71">
        <v>3244.3117099999999</v>
      </c>
      <c r="V91" s="16">
        <f t="shared" si="1"/>
        <v>-12.798159890746117</v>
      </c>
    </row>
    <row r="92" spans="1:23" ht="29.25" thickBot="1" x14ac:dyDescent="0.5">
      <c r="A92" s="72" t="s">
        <v>49</v>
      </c>
      <c r="B92" s="12" t="s">
        <v>23</v>
      </c>
      <c r="C92" s="12">
        <v>43</v>
      </c>
      <c r="D92" s="12">
        <v>104095</v>
      </c>
      <c r="E92" s="12"/>
      <c r="F92" s="12"/>
      <c r="G92" s="12">
        <v>99</v>
      </c>
      <c r="H92" s="12">
        <v>43598</v>
      </c>
      <c r="I92" s="12">
        <v>73434</v>
      </c>
      <c r="J92" s="12">
        <v>214489</v>
      </c>
      <c r="K92" s="12">
        <v>14209</v>
      </c>
      <c r="L92" s="12"/>
      <c r="M92" s="12">
        <v>18</v>
      </c>
      <c r="N92" s="12">
        <v>104824</v>
      </c>
      <c r="O92" s="73">
        <v>46173</v>
      </c>
      <c r="P92" s="12">
        <v>49127</v>
      </c>
      <c r="Q92" s="13">
        <v>440655</v>
      </c>
      <c r="R92" s="12">
        <v>109778</v>
      </c>
      <c r="S92" s="12">
        <v>106564</v>
      </c>
      <c r="T92" s="15">
        <v>1307106</v>
      </c>
      <c r="U92" s="15">
        <v>944244</v>
      </c>
      <c r="V92" s="16">
        <f t="shared" si="1"/>
        <v>38.428838308742229</v>
      </c>
    </row>
    <row r="93" spans="1:23" ht="29.25" thickBot="1" x14ac:dyDescent="0.5">
      <c r="A93" s="74"/>
      <c r="B93" s="58" t="s">
        <v>24</v>
      </c>
      <c r="C93" s="19">
        <v>2.453E-2</v>
      </c>
      <c r="D93" s="19">
        <v>965.15512999999999</v>
      </c>
      <c r="E93" s="19">
        <v>0</v>
      </c>
      <c r="F93" s="19">
        <v>0</v>
      </c>
      <c r="G93" s="19">
        <v>0.70065</v>
      </c>
      <c r="H93" s="19">
        <v>268.85484880000001</v>
      </c>
      <c r="I93" s="19">
        <v>1811.8558486000004</v>
      </c>
      <c r="J93" s="19">
        <v>409.49611750000003</v>
      </c>
      <c r="K93" s="19">
        <v>193.21067330000002</v>
      </c>
      <c r="L93" s="19">
        <v>0</v>
      </c>
      <c r="M93" s="19">
        <v>1.21668</v>
      </c>
      <c r="N93" s="19">
        <v>916.70926999999995</v>
      </c>
      <c r="O93" s="75">
        <v>147.26138969999994</v>
      </c>
      <c r="P93" s="56">
        <v>452.07323469999989</v>
      </c>
      <c r="Q93" s="75">
        <v>850.28846980000003</v>
      </c>
      <c r="R93" s="56">
        <v>808.93906000000004</v>
      </c>
      <c r="S93" s="56">
        <v>640.83473000000004</v>
      </c>
      <c r="T93" s="57">
        <v>7466.6206323999995</v>
      </c>
      <c r="U93" s="57">
        <v>5953.7046604999996</v>
      </c>
      <c r="V93" s="16">
        <f t="shared" si="1"/>
        <v>25.4113372794166</v>
      </c>
    </row>
    <row r="94" spans="1:23" ht="29.25" thickBot="1" x14ac:dyDescent="0.5">
      <c r="A94" s="74"/>
      <c r="B94" s="58" t="s">
        <v>25</v>
      </c>
      <c r="C94" s="19">
        <v>16.9251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9.3846600000000002</v>
      </c>
      <c r="K94" s="19">
        <v>0</v>
      </c>
      <c r="L94" s="19">
        <v>0</v>
      </c>
      <c r="M94" s="19">
        <v>27.83905</v>
      </c>
      <c r="N94" s="19">
        <v>0</v>
      </c>
      <c r="O94" s="76">
        <v>5.4915700000000003</v>
      </c>
      <c r="P94" s="19">
        <v>0</v>
      </c>
      <c r="Q94" s="75">
        <v>42.619259999999997</v>
      </c>
      <c r="R94" s="19">
        <v>53.168559999999999</v>
      </c>
      <c r="S94" s="19">
        <v>79.085679999999996</v>
      </c>
      <c r="T94" s="57">
        <v>234.51388</v>
      </c>
      <c r="U94" s="21">
        <v>51.403350000000003</v>
      </c>
      <c r="V94" s="16">
        <f t="shared" si="1"/>
        <v>356.22295044972748</v>
      </c>
    </row>
    <row r="95" spans="1:23" ht="29.25" thickBot="1" x14ac:dyDescent="0.5">
      <c r="A95" s="74"/>
      <c r="B95" s="58" t="s">
        <v>44</v>
      </c>
      <c r="C95" s="19">
        <v>16.949629999999999</v>
      </c>
      <c r="D95" s="19">
        <v>965.15512999999999</v>
      </c>
      <c r="E95" s="19">
        <v>0</v>
      </c>
      <c r="F95" s="19">
        <v>0</v>
      </c>
      <c r="G95" s="19">
        <v>0.70065</v>
      </c>
      <c r="H95" s="19">
        <v>268.85484880000001</v>
      </c>
      <c r="I95" s="19">
        <v>1811.8558486000004</v>
      </c>
      <c r="J95" s="19">
        <v>418.88077750000002</v>
      </c>
      <c r="K95" s="19">
        <v>193.21067330000002</v>
      </c>
      <c r="L95" s="19">
        <v>0</v>
      </c>
      <c r="M95" s="19">
        <v>29.055730000000001</v>
      </c>
      <c r="N95" s="19">
        <v>916.70926999999995</v>
      </c>
      <c r="O95" s="19">
        <v>152.75295969999993</v>
      </c>
      <c r="P95" s="19">
        <v>452.07323469999989</v>
      </c>
      <c r="Q95" s="19">
        <v>892.90772979999997</v>
      </c>
      <c r="R95" s="19">
        <v>862.10762</v>
      </c>
      <c r="S95" s="19">
        <v>719.92041000000006</v>
      </c>
      <c r="T95" s="57">
        <v>7701.1345124000009</v>
      </c>
      <c r="U95" s="21">
        <v>6005.1080105000001</v>
      </c>
      <c r="V95" s="16">
        <f t="shared" si="1"/>
        <v>28.24306405371026</v>
      </c>
    </row>
    <row r="96" spans="1:23" ht="29.25" thickBot="1" x14ac:dyDescent="0.5">
      <c r="A96" s="74"/>
      <c r="B96" s="23" t="s">
        <v>27</v>
      </c>
      <c r="C96" s="23">
        <v>4</v>
      </c>
      <c r="D96" s="23">
        <v>626</v>
      </c>
      <c r="E96" s="23"/>
      <c r="F96" s="23"/>
      <c r="G96" s="23"/>
      <c r="H96" s="23">
        <v>390</v>
      </c>
      <c r="I96" s="23">
        <v>672</v>
      </c>
      <c r="J96" s="23">
        <v>4</v>
      </c>
      <c r="K96" s="23">
        <v>78</v>
      </c>
      <c r="L96" s="23"/>
      <c r="M96" s="23">
        <v>20</v>
      </c>
      <c r="N96" s="23">
        <v>138</v>
      </c>
      <c r="O96" s="77">
        <v>65</v>
      </c>
      <c r="P96" s="23">
        <v>302</v>
      </c>
      <c r="Q96" s="59">
        <v>617</v>
      </c>
      <c r="R96" s="23">
        <v>141</v>
      </c>
      <c r="S96" s="23">
        <v>136</v>
      </c>
      <c r="T96" s="15">
        <v>3193</v>
      </c>
      <c r="U96" s="26">
        <v>2747</v>
      </c>
      <c r="V96" s="16">
        <f t="shared" si="1"/>
        <v>16.235893702220604</v>
      </c>
    </row>
    <row r="97" spans="1:25" ht="29.25" thickBot="1" x14ac:dyDescent="0.5">
      <c r="A97" s="78"/>
      <c r="B97" s="61" t="s">
        <v>28</v>
      </c>
      <c r="C97" s="29">
        <v>0.65500000000000003</v>
      </c>
      <c r="D97" s="29">
        <v>831.95848789999991</v>
      </c>
      <c r="E97" s="29">
        <v>0</v>
      </c>
      <c r="F97" s="29">
        <v>0</v>
      </c>
      <c r="G97" s="29">
        <v>0</v>
      </c>
      <c r="H97" s="29">
        <v>392.17953039999998</v>
      </c>
      <c r="I97" s="29">
        <v>1391.9701</v>
      </c>
      <c r="J97" s="29">
        <v>1.7060500000000001</v>
      </c>
      <c r="K97" s="29">
        <v>122.01</v>
      </c>
      <c r="L97" s="29">
        <v>0</v>
      </c>
      <c r="M97" s="29">
        <v>7.6108599999999997</v>
      </c>
      <c r="N97" s="29">
        <v>259.09215</v>
      </c>
      <c r="O97" s="79">
        <v>40.601320000000001</v>
      </c>
      <c r="P97" s="29">
        <v>495.09769</v>
      </c>
      <c r="Q97" s="19">
        <v>463.91712999999999</v>
      </c>
      <c r="R97" s="29">
        <v>137.71122</v>
      </c>
      <c r="S97" s="29">
        <v>143.4067</v>
      </c>
      <c r="T97" s="57">
        <v>4287.9162383000003</v>
      </c>
      <c r="U97" s="30">
        <v>3726.6939293000005</v>
      </c>
      <c r="V97" s="16">
        <f t="shared" si="1"/>
        <v>15.059522451993162</v>
      </c>
    </row>
    <row r="98" spans="1:25" ht="29.25" thickBot="1" x14ac:dyDescent="0.5">
      <c r="A98" s="72" t="s">
        <v>50</v>
      </c>
      <c r="B98" s="12" t="s">
        <v>23</v>
      </c>
      <c r="C98" s="12">
        <v>467</v>
      </c>
      <c r="D98" s="12">
        <v>497</v>
      </c>
      <c r="E98" s="12">
        <v>175</v>
      </c>
      <c r="F98" s="12">
        <v>128</v>
      </c>
      <c r="G98" s="12">
        <v>403</v>
      </c>
      <c r="H98" s="12">
        <v>8</v>
      </c>
      <c r="I98" s="12">
        <v>395</v>
      </c>
      <c r="J98" s="12"/>
      <c r="K98" s="12">
        <v>261</v>
      </c>
      <c r="L98" s="12"/>
      <c r="M98" s="12">
        <v>554</v>
      </c>
      <c r="N98" s="12">
        <v>250</v>
      </c>
      <c r="O98" s="12">
        <v>166</v>
      </c>
      <c r="P98" s="12"/>
      <c r="Q98" s="13"/>
      <c r="R98" s="12"/>
      <c r="S98" s="12"/>
      <c r="T98" s="15">
        <v>3304</v>
      </c>
      <c r="U98" s="15">
        <v>4660</v>
      </c>
      <c r="V98" s="16">
        <f t="shared" si="1"/>
        <v>-29.098712446351932</v>
      </c>
      <c r="W98" s="80"/>
    </row>
    <row r="99" spans="1:25" ht="29.25" thickBot="1" x14ac:dyDescent="0.5">
      <c r="A99" s="74"/>
      <c r="B99" s="55" t="s">
        <v>24</v>
      </c>
      <c r="C99" s="56">
        <v>1686.59763</v>
      </c>
      <c r="D99" s="56">
        <v>1995.2981</v>
      </c>
      <c r="E99" s="56">
        <v>496.89647000000002</v>
      </c>
      <c r="F99" s="56">
        <v>445.62763000000001</v>
      </c>
      <c r="G99" s="56">
        <v>1865.6586199999999</v>
      </c>
      <c r="H99" s="56">
        <v>119.23442</v>
      </c>
      <c r="I99" s="56">
        <v>4211.6937600000001</v>
      </c>
      <c r="J99" s="56">
        <v>0</v>
      </c>
      <c r="K99" s="56">
        <v>1082.49083</v>
      </c>
      <c r="L99" s="56">
        <v>0</v>
      </c>
      <c r="M99" s="56">
        <v>1212.10689</v>
      </c>
      <c r="N99" s="56">
        <v>1185.4711500000001</v>
      </c>
      <c r="O99" s="56">
        <v>560.38314000000003</v>
      </c>
      <c r="P99" s="56">
        <v>0</v>
      </c>
      <c r="Q99" s="19">
        <v>0</v>
      </c>
      <c r="R99" s="56">
        <v>0</v>
      </c>
      <c r="S99" s="56">
        <v>0</v>
      </c>
      <c r="T99" s="57">
        <v>14861.458640000001</v>
      </c>
      <c r="U99" s="57">
        <v>12996.24236</v>
      </c>
      <c r="V99" s="16">
        <f t="shared" si="1"/>
        <v>14.351965963183227</v>
      </c>
      <c r="W99" s="80"/>
    </row>
    <row r="100" spans="1:25" ht="29.25" thickBot="1" x14ac:dyDescent="0.5">
      <c r="A100" s="74"/>
      <c r="B100" s="58" t="s">
        <v>25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468.81614000000002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57">
        <v>468.81614000000002</v>
      </c>
      <c r="U100" s="21">
        <v>210.34307000000001</v>
      </c>
      <c r="V100" s="16">
        <f t="shared" si="1"/>
        <v>122.88166660304046</v>
      </c>
      <c r="W100" s="80"/>
      <c r="Y100" s="68"/>
    </row>
    <row r="101" spans="1:25" ht="29.25" thickBot="1" x14ac:dyDescent="0.5">
      <c r="A101" s="74"/>
      <c r="B101" s="58" t="s">
        <v>44</v>
      </c>
      <c r="C101" s="19">
        <v>1686.59763</v>
      </c>
      <c r="D101" s="19">
        <v>1995.2981</v>
      </c>
      <c r="E101" s="19">
        <v>496.89647000000002</v>
      </c>
      <c r="F101" s="19">
        <v>445.62763000000001</v>
      </c>
      <c r="G101" s="19">
        <v>1865.6586199999999</v>
      </c>
      <c r="H101" s="19">
        <v>119.23442</v>
      </c>
      <c r="I101" s="19">
        <v>4211.6937600000001</v>
      </c>
      <c r="J101" s="19">
        <v>0</v>
      </c>
      <c r="K101" s="19">
        <v>1082.49083</v>
      </c>
      <c r="L101" s="19">
        <v>0</v>
      </c>
      <c r="M101" s="19">
        <v>1680.9230299999999</v>
      </c>
      <c r="N101" s="19">
        <v>1185.4711500000001</v>
      </c>
      <c r="O101" s="19">
        <v>560.38314000000003</v>
      </c>
      <c r="P101" s="19">
        <v>0</v>
      </c>
      <c r="Q101" s="19">
        <v>0</v>
      </c>
      <c r="R101" s="19">
        <v>0</v>
      </c>
      <c r="S101" s="19">
        <v>0</v>
      </c>
      <c r="T101" s="57">
        <v>15330.27478</v>
      </c>
      <c r="U101" s="21">
        <v>13206.585429999999</v>
      </c>
      <c r="V101" s="16">
        <f t="shared" si="1"/>
        <v>16.080533164733414</v>
      </c>
      <c r="W101" s="80"/>
    </row>
    <row r="102" spans="1:25" ht="29.25" thickBot="1" x14ac:dyDescent="0.5">
      <c r="A102" s="74"/>
      <c r="B102" s="23" t="s">
        <v>27</v>
      </c>
      <c r="C102" s="23">
        <v>76</v>
      </c>
      <c r="D102" s="23"/>
      <c r="E102" s="23">
        <v>4</v>
      </c>
      <c r="F102" s="23">
        <v>33</v>
      </c>
      <c r="G102" s="23">
        <v>78</v>
      </c>
      <c r="H102" s="23"/>
      <c r="I102" s="23">
        <v>74</v>
      </c>
      <c r="J102" s="23">
        <v>622</v>
      </c>
      <c r="K102" s="23">
        <v>29</v>
      </c>
      <c r="L102" s="23"/>
      <c r="M102" s="23">
        <v>22</v>
      </c>
      <c r="N102" s="23">
        <v>50</v>
      </c>
      <c r="O102" s="23"/>
      <c r="P102" s="23"/>
      <c r="Q102" s="59"/>
      <c r="R102" s="23"/>
      <c r="S102" s="23"/>
      <c r="T102" s="15">
        <v>988</v>
      </c>
      <c r="U102" s="26">
        <v>762</v>
      </c>
      <c r="V102" s="16">
        <f t="shared" si="1"/>
        <v>29.658792650918635</v>
      </c>
      <c r="W102" s="80"/>
    </row>
    <row r="103" spans="1:25" ht="29.25" thickBot="1" x14ac:dyDescent="0.5">
      <c r="A103" s="78"/>
      <c r="B103" s="61" t="s">
        <v>28</v>
      </c>
      <c r="C103" s="29">
        <v>289.51913999999999</v>
      </c>
      <c r="D103" s="29">
        <v>0</v>
      </c>
      <c r="E103" s="29">
        <v>5.4771999999999998</v>
      </c>
      <c r="F103" s="29">
        <v>119.77713</v>
      </c>
      <c r="G103" s="29">
        <v>121.58012500000002</v>
      </c>
      <c r="H103" s="29">
        <v>0</v>
      </c>
      <c r="I103" s="29">
        <v>205.60624999999999</v>
      </c>
      <c r="J103" s="29">
        <v>1682.6835599999999</v>
      </c>
      <c r="K103" s="29">
        <v>82.088713200000001</v>
      </c>
      <c r="L103" s="29">
        <v>0</v>
      </c>
      <c r="M103" s="29">
        <v>29.32375</v>
      </c>
      <c r="N103" s="29">
        <v>117.85787999999999</v>
      </c>
      <c r="O103" s="29">
        <v>0</v>
      </c>
      <c r="P103" s="29">
        <v>0</v>
      </c>
      <c r="Q103" s="19">
        <v>0</v>
      </c>
      <c r="R103" s="29">
        <v>0</v>
      </c>
      <c r="S103" s="29">
        <v>0</v>
      </c>
      <c r="T103" s="57">
        <v>2653.9137481999996</v>
      </c>
      <c r="U103" s="30">
        <v>3356.6453160000001</v>
      </c>
      <c r="V103" s="16">
        <f t="shared" si="1"/>
        <v>-20.935532403448025</v>
      </c>
      <c r="W103" s="80"/>
    </row>
    <row r="104" spans="1:25" ht="29.25" thickBot="1" x14ac:dyDescent="0.5">
      <c r="A104" s="72" t="s">
        <v>51</v>
      </c>
      <c r="B104" s="12" t="s">
        <v>23</v>
      </c>
      <c r="C104" s="12">
        <v>42006</v>
      </c>
      <c r="D104" s="12">
        <v>266</v>
      </c>
      <c r="E104" s="12">
        <v>554</v>
      </c>
      <c r="F104" s="12">
        <v>35064</v>
      </c>
      <c r="G104" s="12">
        <v>26</v>
      </c>
      <c r="H104" s="12">
        <v>87234</v>
      </c>
      <c r="I104" s="12">
        <v>3681</v>
      </c>
      <c r="J104" s="12">
        <v>414</v>
      </c>
      <c r="K104" s="12">
        <v>75</v>
      </c>
      <c r="L104" s="12">
        <v>7</v>
      </c>
      <c r="M104" s="12">
        <v>69318</v>
      </c>
      <c r="N104" s="12">
        <v>969</v>
      </c>
      <c r="O104" s="12">
        <v>402</v>
      </c>
      <c r="P104" s="12">
        <v>5960</v>
      </c>
      <c r="Q104" s="13"/>
      <c r="R104" s="12"/>
      <c r="S104" s="12"/>
      <c r="T104" s="15">
        <v>245976</v>
      </c>
      <c r="U104" s="15">
        <v>214498</v>
      </c>
      <c r="V104" s="16">
        <f t="shared" si="1"/>
        <v>14.675195106714281</v>
      </c>
    </row>
    <row r="105" spans="1:25" ht="29.25" thickBot="1" x14ac:dyDescent="0.5">
      <c r="A105" s="74"/>
      <c r="B105" s="55" t="s">
        <v>24</v>
      </c>
      <c r="C105" s="56">
        <v>157.59497999999999</v>
      </c>
      <c r="D105" s="56">
        <v>12.2556276</v>
      </c>
      <c r="E105" s="56">
        <v>12.351430000000001</v>
      </c>
      <c r="F105" s="56">
        <v>515.31894979999947</v>
      </c>
      <c r="G105" s="56">
        <v>1.4097</v>
      </c>
      <c r="H105" s="56">
        <v>1227.1390798</v>
      </c>
      <c r="I105" s="56">
        <v>21.060179999999999</v>
      </c>
      <c r="J105" s="56">
        <v>58.588830000000002</v>
      </c>
      <c r="K105" s="56">
        <v>6.9189299999999996</v>
      </c>
      <c r="L105" s="56">
        <v>1.12595</v>
      </c>
      <c r="M105" s="56">
        <v>1032.8751978</v>
      </c>
      <c r="N105" s="56">
        <v>33.09695</v>
      </c>
      <c r="O105" s="56">
        <v>4.1840700000000002</v>
      </c>
      <c r="P105" s="56">
        <v>130.14083199999999</v>
      </c>
      <c r="Q105" s="19">
        <v>0</v>
      </c>
      <c r="R105" s="56">
        <v>0</v>
      </c>
      <c r="S105" s="56">
        <v>0</v>
      </c>
      <c r="T105" s="57">
        <v>3214.0607069999996</v>
      </c>
      <c r="U105" s="57">
        <v>2541.9557262999997</v>
      </c>
      <c r="V105" s="16">
        <f t="shared" si="1"/>
        <v>26.440467618934392</v>
      </c>
    </row>
    <row r="106" spans="1:25" ht="29.25" thickBot="1" x14ac:dyDescent="0.5">
      <c r="A106" s="74"/>
      <c r="B106" s="58" t="s">
        <v>25</v>
      </c>
      <c r="C106" s="19">
        <v>0</v>
      </c>
      <c r="D106" s="19">
        <v>0</v>
      </c>
      <c r="E106" s="19">
        <v>8.6644500000000004</v>
      </c>
      <c r="F106" s="19">
        <v>2.5057299999999998</v>
      </c>
      <c r="G106" s="19">
        <v>16.231729999999999</v>
      </c>
      <c r="H106" s="19">
        <v>746.79513110000005</v>
      </c>
      <c r="I106" s="19">
        <v>9.4799999999999995E-2</v>
      </c>
      <c r="J106" s="19">
        <v>173.28369000000001</v>
      </c>
      <c r="K106" s="19">
        <v>9.8030799999999996</v>
      </c>
      <c r="L106" s="19">
        <v>1.0260899999999999</v>
      </c>
      <c r="M106" s="19">
        <v>0</v>
      </c>
      <c r="N106" s="19">
        <v>14.423550000000001</v>
      </c>
      <c r="O106" s="19">
        <v>2.51762</v>
      </c>
      <c r="P106" s="19">
        <v>229.85702000000001</v>
      </c>
      <c r="Q106" s="19">
        <v>0</v>
      </c>
      <c r="R106" s="19">
        <v>0</v>
      </c>
      <c r="S106" s="19">
        <v>0</v>
      </c>
      <c r="T106" s="57">
        <v>1205.2028911</v>
      </c>
      <c r="U106" s="21">
        <v>1040.7267563</v>
      </c>
      <c r="V106" s="16">
        <f t="shared" si="1"/>
        <v>15.803969082600203</v>
      </c>
    </row>
    <row r="107" spans="1:25" ht="29.25" thickBot="1" x14ac:dyDescent="0.5">
      <c r="A107" s="74"/>
      <c r="B107" s="58" t="s">
        <v>44</v>
      </c>
      <c r="C107" s="19">
        <v>157.59497999999999</v>
      </c>
      <c r="D107" s="19">
        <v>12.2556276</v>
      </c>
      <c r="E107" s="19">
        <v>21.015880000000003</v>
      </c>
      <c r="F107" s="19">
        <v>517.82467979999944</v>
      </c>
      <c r="G107" s="19">
        <v>17.64143</v>
      </c>
      <c r="H107" s="19">
        <v>1973.9342108999999</v>
      </c>
      <c r="I107" s="19">
        <v>21.154979999999998</v>
      </c>
      <c r="J107" s="19">
        <v>231.87252000000001</v>
      </c>
      <c r="K107" s="19">
        <v>16.722009999999997</v>
      </c>
      <c r="L107" s="19">
        <v>2.15204</v>
      </c>
      <c r="M107" s="19">
        <v>1032.8751978</v>
      </c>
      <c r="N107" s="19">
        <v>47.520499999999998</v>
      </c>
      <c r="O107" s="19">
        <v>6.7016900000000001</v>
      </c>
      <c r="P107" s="19">
        <v>359.99785199999997</v>
      </c>
      <c r="Q107" s="19">
        <v>0</v>
      </c>
      <c r="R107" s="19">
        <v>0</v>
      </c>
      <c r="S107" s="19">
        <v>0</v>
      </c>
      <c r="T107" s="57">
        <v>4419.2635980999985</v>
      </c>
      <c r="U107" s="21">
        <v>3582.6824825999993</v>
      </c>
      <c r="V107" s="16">
        <f t="shared" si="1"/>
        <v>23.350690985400455</v>
      </c>
    </row>
    <row r="108" spans="1:25" ht="29.25" thickBot="1" x14ac:dyDescent="0.5">
      <c r="A108" s="74"/>
      <c r="B108" s="23" t="s">
        <v>27</v>
      </c>
      <c r="C108" s="23">
        <v>164</v>
      </c>
      <c r="D108" s="23"/>
      <c r="E108" s="23">
        <v>2</v>
      </c>
      <c r="F108" s="23">
        <v>96</v>
      </c>
      <c r="G108" s="23">
        <v>5</v>
      </c>
      <c r="H108" s="23">
        <v>2078</v>
      </c>
      <c r="I108" s="23">
        <v>232</v>
      </c>
      <c r="J108" s="23">
        <v>19</v>
      </c>
      <c r="K108" s="23">
        <v>1</v>
      </c>
      <c r="L108" s="23"/>
      <c r="M108" s="23">
        <v>376</v>
      </c>
      <c r="N108" s="23">
        <v>1</v>
      </c>
      <c r="O108" s="23">
        <v>4</v>
      </c>
      <c r="P108" s="23">
        <v>19</v>
      </c>
      <c r="Q108" s="59"/>
      <c r="R108" s="23"/>
      <c r="S108" s="23"/>
      <c r="T108" s="15">
        <v>2997</v>
      </c>
      <c r="U108" s="26">
        <v>3203</v>
      </c>
      <c r="V108" s="16">
        <f t="shared" si="1"/>
        <v>-6.4314704964096165</v>
      </c>
    </row>
    <row r="109" spans="1:25" ht="29.25" thickBot="1" x14ac:dyDescent="0.5">
      <c r="A109" s="78"/>
      <c r="B109" s="61" t="s">
        <v>28</v>
      </c>
      <c r="C109" s="29">
        <v>210.51</v>
      </c>
      <c r="D109" s="29">
        <v>0</v>
      </c>
      <c r="E109" s="29">
        <v>1</v>
      </c>
      <c r="F109" s="29">
        <v>71.033624000000003</v>
      </c>
      <c r="G109" s="29">
        <v>2.8208899999999999</v>
      </c>
      <c r="H109" s="29">
        <v>784.83151919999989</v>
      </c>
      <c r="I109" s="29">
        <v>29.475930000000002</v>
      </c>
      <c r="J109" s="29">
        <v>3.6032000000000002</v>
      </c>
      <c r="K109" s="29">
        <v>0.1804</v>
      </c>
      <c r="L109" s="29">
        <v>0</v>
      </c>
      <c r="M109" s="29">
        <v>428.12900000000002</v>
      </c>
      <c r="N109" s="29">
        <v>8</v>
      </c>
      <c r="O109" s="29">
        <v>2.65</v>
      </c>
      <c r="P109" s="29">
        <v>79.144760000000005</v>
      </c>
      <c r="Q109" s="19">
        <v>0</v>
      </c>
      <c r="R109" s="29">
        <v>0</v>
      </c>
      <c r="S109" s="29">
        <v>0</v>
      </c>
      <c r="T109" s="57">
        <v>1621.3793232</v>
      </c>
      <c r="U109" s="30">
        <v>1919.3545059</v>
      </c>
      <c r="V109" s="16">
        <f t="shared" si="1"/>
        <v>-15.524760109924413</v>
      </c>
    </row>
    <row r="110" spans="1:25" ht="29.25" thickBot="1" x14ac:dyDescent="0.5">
      <c r="A110" s="72" t="s">
        <v>52</v>
      </c>
      <c r="B110" s="12" t="s">
        <v>23</v>
      </c>
      <c r="C110" s="12"/>
      <c r="D110" s="12"/>
      <c r="E110" s="12"/>
      <c r="F110" s="12"/>
      <c r="G110" s="12">
        <v>22</v>
      </c>
      <c r="H110" s="12"/>
      <c r="I110" s="12">
        <v>1095</v>
      </c>
      <c r="J110" s="12"/>
      <c r="K110" s="12">
        <v>146</v>
      </c>
      <c r="L110" s="12"/>
      <c r="M110" s="12"/>
      <c r="N110" s="12"/>
      <c r="O110" s="12"/>
      <c r="P110" s="12"/>
      <c r="Q110" s="13"/>
      <c r="R110" s="12"/>
      <c r="S110" s="12"/>
      <c r="T110" s="15">
        <v>1263</v>
      </c>
      <c r="U110" s="15">
        <v>1341</v>
      </c>
      <c r="V110" s="16">
        <f t="shared" si="1"/>
        <v>-5.8165548098434003</v>
      </c>
    </row>
    <row r="111" spans="1:25" ht="29.25" thickBot="1" x14ac:dyDescent="0.5">
      <c r="A111" s="74"/>
      <c r="B111" s="55" t="s">
        <v>24</v>
      </c>
      <c r="C111" s="56">
        <v>0</v>
      </c>
      <c r="D111" s="56">
        <v>0</v>
      </c>
      <c r="E111" s="56">
        <v>0</v>
      </c>
      <c r="F111" s="56">
        <v>0</v>
      </c>
      <c r="G111" s="56">
        <v>11.388159999999999</v>
      </c>
      <c r="H111" s="56">
        <v>0</v>
      </c>
      <c r="I111" s="56">
        <v>646.55094999999994</v>
      </c>
      <c r="J111" s="56">
        <v>0</v>
      </c>
      <c r="K111" s="56">
        <v>74.763679999999994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19">
        <v>0</v>
      </c>
      <c r="R111" s="56">
        <v>0</v>
      </c>
      <c r="S111" s="56">
        <v>0</v>
      </c>
      <c r="T111" s="57">
        <v>732.70278999999994</v>
      </c>
      <c r="U111" s="57">
        <v>653.34983999999997</v>
      </c>
      <c r="V111" s="16">
        <f t="shared" si="1"/>
        <v>12.1455528327672</v>
      </c>
    </row>
    <row r="112" spans="1:25" ht="29.25" thickBot="1" x14ac:dyDescent="0.5">
      <c r="A112" s="74"/>
      <c r="B112" s="58" t="s">
        <v>25</v>
      </c>
      <c r="C112" s="19">
        <v>0</v>
      </c>
      <c r="D112" s="19">
        <v>0</v>
      </c>
      <c r="E112" s="19">
        <v>0</v>
      </c>
      <c r="F112" s="19">
        <v>0</v>
      </c>
      <c r="G112" s="19">
        <v>3196.3330900000001</v>
      </c>
      <c r="H112" s="19">
        <v>0</v>
      </c>
      <c r="I112" s="19">
        <v>7416.6521140999994</v>
      </c>
      <c r="J112" s="19">
        <v>294.41048999999998</v>
      </c>
      <c r="K112" s="19">
        <v>476.32315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57">
        <v>11383.7188441</v>
      </c>
      <c r="U112" s="21">
        <v>10494.672259999999</v>
      </c>
      <c r="V112" s="16">
        <f t="shared" si="1"/>
        <v>8.4714087498336088</v>
      </c>
    </row>
    <row r="113" spans="1:22" ht="29.25" thickBot="1" x14ac:dyDescent="0.5">
      <c r="A113" s="74"/>
      <c r="B113" s="58" t="s">
        <v>44</v>
      </c>
      <c r="C113" s="19">
        <v>0</v>
      </c>
      <c r="D113" s="19">
        <v>0</v>
      </c>
      <c r="E113" s="19">
        <v>0</v>
      </c>
      <c r="F113" s="19">
        <v>0</v>
      </c>
      <c r="G113" s="19">
        <v>3207.7212500000001</v>
      </c>
      <c r="H113" s="19">
        <v>0</v>
      </c>
      <c r="I113" s="19">
        <v>8063.2030640999992</v>
      </c>
      <c r="J113" s="19">
        <v>294.41048999999998</v>
      </c>
      <c r="K113" s="19">
        <v>551.08682999999996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57">
        <v>12116.421634099999</v>
      </c>
      <c r="U113" s="21">
        <v>11148.0221</v>
      </c>
      <c r="V113" s="16">
        <f t="shared" si="1"/>
        <v>8.6867385569678692</v>
      </c>
    </row>
    <row r="114" spans="1:22" ht="29.25" thickBot="1" x14ac:dyDescent="0.5">
      <c r="A114" s="74"/>
      <c r="B114" s="23" t="s">
        <v>27</v>
      </c>
      <c r="C114" s="23"/>
      <c r="D114" s="23"/>
      <c r="E114" s="23"/>
      <c r="F114" s="23"/>
      <c r="G114" s="23">
        <v>33</v>
      </c>
      <c r="H114" s="23"/>
      <c r="I114" s="23">
        <v>1506</v>
      </c>
      <c r="J114" s="23">
        <v>13</v>
      </c>
      <c r="K114" s="23">
        <v>16</v>
      </c>
      <c r="L114" s="23"/>
      <c r="M114" s="23"/>
      <c r="N114" s="23"/>
      <c r="O114" s="23"/>
      <c r="P114" s="23"/>
      <c r="Q114" s="59"/>
      <c r="R114" s="23"/>
      <c r="S114" s="23"/>
      <c r="T114" s="15">
        <v>1568</v>
      </c>
      <c r="U114" s="26">
        <v>1268</v>
      </c>
      <c r="V114" s="16">
        <f t="shared" si="1"/>
        <v>23.65930599369085</v>
      </c>
    </row>
    <row r="115" spans="1:22" ht="29.25" thickBot="1" x14ac:dyDescent="0.5">
      <c r="A115" s="78"/>
      <c r="B115" s="61" t="s">
        <v>28</v>
      </c>
      <c r="C115" s="29">
        <v>0</v>
      </c>
      <c r="D115" s="29">
        <v>0</v>
      </c>
      <c r="E115" s="29">
        <v>0</v>
      </c>
      <c r="F115" s="29">
        <v>0</v>
      </c>
      <c r="G115" s="29">
        <v>81.548182999999995</v>
      </c>
      <c r="H115" s="29">
        <v>0</v>
      </c>
      <c r="I115" s="29">
        <v>3161.6188099999999</v>
      </c>
      <c r="J115" s="29">
        <v>18.902740000000001</v>
      </c>
      <c r="K115" s="29">
        <v>17.678740000000001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19">
        <v>0</v>
      </c>
      <c r="R115" s="29">
        <v>0</v>
      </c>
      <c r="S115" s="29">
        <v>0</v>
      </c>
      <c r="T115" s="57">
        <v>3279.7484729999996</v>
      </c>
      <c r="U115" s="30">
        <v>2508.6684095000001</v>
      </c>
      <c r="V115" s="16">
        <f t="shared" si="1"/>
        <v>30.73662747057443</v>
      </c>
    </row>
    <row r="116" spans="1:22" ht="29.25" thickBot="1" x14ac:dyDescent="0.5">
      <c r="A116" s="72" t="s">
        <v>53</v>
      </c>
      <c r="B116" s="12" t="s">
        <v>23</v>
      </c>
      <c r="C116" s="12"/>
      <c r="D116" s="12">
        <v>168</v>
      </c>
      <c r="E116" s="12"/>
      <c r="F116" s="12"/>
      <c r="G116" s="12"/>
      <c r="H116" s="12">
        <v>1777</v>
      </c>
      <c r="I116" s="12"/>
      <c r="J116" s="12"/>
      <c r="K116" s="12"/>
      <c r="L116" s="12"/>
      <c r="M116" s="12"/>
      <c r="N116" s="12"/>
      <c r="O116" s="12"/>
      <c r="P116" s="12"/>
      <c r="Q116" s="13"/>
      <c r="R116" s="12"/>
      <c r="S116" s="12"/>
      <c r="T116" s="15">
        <v>1945</v>
      </c>
      <c r="U116" s="15">
        <v>2706</v>
      </c>
      <c r="V116" s="16">
        <f t="shared" si="1"/>
        <v>-28.122690317812271</v>
      </c>
    </row>
    <row r="117" spans="1:22" ht="29.25" thickBot="1" x14ac:dyDescent="0.5">
      <c r="A117" s="74"/>
      <c r="B117" s="55" t="s">
        <v>24</v>
      </c>
      <c r="C117" s="56">
        <v>0</v>
      </c>
      <c r="D117" s="56">
        <v>64.959999999999994</v>
      </c>
      <c r="E117" s="56">
        <v>0</v>
      </c>
      <c r="F117" s="56">
        <v>0</v>
      </c>
      <c r="G117" s="56">
        <v>0</v>
      </c>
      <c r="H117" s="56">
        <v>901.4337959999998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19">
        <v>0</v>
      </c>
      <c r="R117" s="56">
        <v>0</v>
      </c>
      <c r="S117" s="56">
        <v>0</v>
      </c>
      <c r="T117" s="57">
        <v>966.39379599999984</v>
      </c>
      <c r="U117" s="57">
        <v>1161.1019582000001</v>
      </c>
      <c r="V117" s="16">
        <f t="shared" si="1"/>
        <v>-16.769256207426167</v>
      </c>
    </row>
    <row r="118" spans="1:22" ht="29.25" thickBot="1" x14ac:dyDescent="0.5">
      <c r="A118" s="74"/>
      <c r="B118" s="58" t="s">
        <v>25</v>
      </c>
      <c r="C118" s="19">
        <v>0</v>
      </c>
      <c r="D118" s="19">
        <v>133.14400000000001</v>
      </c>
      <c r="E118" s="19">
        <v>0</v>
      </c>
      <c r="F118" s="19">
        <v>0</v>
      </c>
      <c r="G118" s="19">
        <v>0</v>
      </c>
      <c r="H118" s="19">
        <v>7975.6770353999973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57">
        <v>8108.8210353999975</v>
      </c>
      <c r="U118" s="57">
        <v>6875.1288432999972</v>
      </c>
      <c r="V118" s="16">
        <f t="shared" si="1"/>
        <v>17.944277412375587</v>
      </c>
    </row>
    <row r="119" spans="1:22" ht="29.25" thickBot="1" x14ac:dyDescent="0.5">
      <c r="A119" s="74"/>
      <c r="B119" s="58" t="s">
        <v>44</v>
      </c>
      <c r="C119" s="19">
        <v>0</v>
      </c>
      <c r="D119" s="19">
        <v>198.10399999999998</v>
      </c>
      <c r="E119" s="19">
        <v>0</v>
      </c>
      <c r="F119" s="19">
        <v>0</v>
      </c>
      <c r="G119" s="19">
        <v>0</v>
      </c>
      <c r="H119" s="19">
        <v>8877.1108313999976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57">
        <v>9075.2148313999969</v>
      </c>
      <c r="U119" s="21">
        <v>8036.230801499999</v>
      </c>
      <c r="V119" s="16">
        <f t="shared" si="1"/>
        <v>12.928748010896687</v>
      </c>
    </row>
    <row r="120" spans="1:22" ht="29.25" thickBot="1" x14ac:dyDescent="0.5">
      <c r="A120" s="74"/>
      <c r="B120" s="23" t="s">
        <v>27</v>
      </c>
      <c r="C120" s="23"/>
      <c r="D120" s="23"/>
      <c r="E120" s="23"/>
      <c r="F120" s="23"/>
      <c r="G120" s="23"/>
      <c r="H120" s="23">
        <v>940</v>
      </c>
      <c r="I120" s="23"/>
      <c r="J120" s="23"/>
      <c r="K120" s="23"/>
      <c r="L120" s="23"/>
      <c r="M120" s="23"/>
      <c r="N120" s="23"/>
      <c r="O120" s="23"/>
      <c r="P120" s="23"/>
      <c r="Q120" s="59"/>
      <c r="R120" s="23"/>
      <c r="S120" s="23"/>
      <c r="T120" s="15">
        <v>940</v>
      </c>
      <c r="U120" s="26">
        <v>1028</v>
      </c>
      <c r="V120" s="16">
        <f t="shared" si="1"/>
        <v>-8.5603112840466924</v>
      </c>
    </row>
    <row r="121" spans="1:22" ht="29.25" thickBot="1" x14ac:dyDescent="0.5">
      <c r="A121" s="78"/>
      <c r="B121" s="69" t="s">
        <v>28</v>
      </c>
      <c r="C121" s="70">
        <v>0</v>
      </c>
      <c r="D121" s="70">
        <v>0</v>
      </c>
      <c r="E121" s="70">
        <v>0</v>
      </c>
      <c r="F121" s="70">
        <v>0</v>
      </c>
      <c r="G121" s="70">
        <v>0</v>
      </c>
      <c r="H121" s="70">
        <v>1970.9979807000002</v>
      </c>
      <c r="I121" s="70">
        <v>0</v>
      </c>
      <c r="J121" s="70">
        <v>0</v>
      </c>
      <c r="K121" s="70">
        <v>0</v>
      </c>
      <c r="L121" s="70">
        <v>0</v>
      </c>
      <c r="M121" s="70">
        <v>0</v>
      </c>
      <c r="N121" s="70">
        <v>0</v>
      </c>
      <c r="O121" s="70">
        <v>0</v>
      </c>
      <c r="P121" s="70">
        <v>0</v>
      </c>
      <c r="Q121" s="19">
        <v>0</v>
      </c>
      <c r="R121" s="70">
        <v>0</v>
      </c>
      <c r="S121" s="70">
        <v>0</v>
      </c>
      <c r="T121" s="57">
        <v>1970.9979807000002</v>
      </c>
      <c r="U121" s="71">
        <v>1830.9313187999999</v>
      </c>
      <c r="V121" s="16">
        <f t="shared" si="1"/>
        <v>7.6500227213219887</v>
      </c>
    </row>
    <row r="122" spans="1:22" ht="29.25" thickBot="1" x14ac:dyDescent="0.5">
      <c r="A122" s="81" t="s">
        <v>35</v>
      </c>
      <c r="B122" s="82"/>
      <c r="C122" s="12">
        <v>80941</v>
      </c>
      <c r="D122" s="12">
        <v>123928</v>
      </c>
      <c r="E122" s="12">
        <v>11353</v>
      </c>
      <c r="F122" s="12">
        <v>53491</v>
      </c>
      <c r="G122" s="12">
        <v>12551</v>
      </c>
      <c r="H122" s="12">
        <v>134135</v>
      </c>
      <c r="I122" s="12">
        <v>96678</v>
      </c>
      <c r="J122" s="12">
        <v>253985</v>
      </c>
      <c r="K122" s="12">
        <v>63933</v>
      </c>
      <c r="L122" s="12">
        <v>35516</v>
      </c>
      <c r="M122" s="12">
        <v>81116</v>
      </c>
      <c r="N122" s="12">
        <v>117646</v>
      </c>
      <c r="O122" s="12">
        <v>92118</v>
      </c>
      <c r="P122" s="12">
        <v>67495</v>
      </c>
      <c r="Q122" s="12">
        <v>440772</v>
      </c>
      <c r="R122" s="12">
        <v>115110</v>
      </c>
      <c r="S122" s="12">
        <v>120071</v>
      </c>
      <c r="T122" s="15">
        <v>1900839</v>
      </c>
      <c r="U122" s="15">
        <v>1463720</v>
      </c>
      <c r="V122" s="16">
        <f t="shared" si="1"/>
        <v>29.863566802393898</v>
      </c>
    </row>
    <row r="123" spans="1:22" ht="29.25" thickBot="1" x14ac:dyDescent="0.5">
      <c r="A123" s="83" t="s">
        <v>36</v>
      </c>
      <c r="B123" s="84"/>
      <c r="C123" s="19">
        <v>5979.6276199999993</v>
      </c>
      <c r="D123" s="19">
        <v>6548.0186000999993</v>
      </c>
      <c r="E123" s="19">
        <v>5524.8769149999998</v>
      </c>
      <c r="F123" s="19">
        <v>4806.2968997999988</v>
      </c>
      <c r="G123" s="19">
        <v>6794.8413700000001</v>
      </c>
      <c r="H123" s="19">
        <v>3776.8317967999997</v>
      </c>
      <c r="I123" s="19">
        <v>13569.3892486</v>
      </c>
      <c r="J123" s="19">
        <v>27732.541237499998</v>
      </c>
      <c r="K123" s="19">
        <v>5147.1629129000003</v>
      </c>
      <c r="L123" s="19">
        <v>4546.2746199999992</v>
      </c>
      <c r="M123" s="19">
        <v>4270.0682778</v>
      </c>
      <c r="N123" s="19">
        <v>4693.9646499999999</v>
      </c>
      <c r="O123" s="19">
        <v>3758.3249897000001</v>
      </c>
      <c r="P123" s="19">
        <v>6346.2197267000001</v>
      </c>
      <c r="Q123" s="19">
        <v>855.26781979999998</v>
      </c>
      <c r="R123" s="19">
        <v>1038.74011</v>
      </c>
      <c r="S123" s="19">
        <v>1226.85221</v>
      </c>
      <c r="T123" s="57">
        <v>106615.29900470001</v>
      </c>
      <c r="U123" s="21">
        <v>83793.118858499991</v>
      </c>
      <c r="V123" s="16">
        <f t="shared" si="1"/>
        <v>27.236341667553205</v>
      </c>
    </row>
    <row r="124" spans="1:22" ht="29.25" thickBot="1" x14ac:dyDescent="0.5">
      <c r="A124" s="83" t="s">
        <v>37</v>
      </c>
      <c r="B124" s="84"/>
      <c r="C124" s="19">
        <v>18117.220880000001</v>
      </c>
      <c r="D124" s="19">
        <v>15803.981220000001</v>
      </c>
      <c r="E124" s="19">
        <v>38895.352350000001</v>
      </c>
      <c r="F124" s="19">
        <v>10907.390217700002</v>
      </c>
      <c r="G124" s="19">
        <v>43040.049070000001</v>
      </c>
      <c r="H124" s="19">
        <v>12865.805096299999</v>
      </c>
      <c r="I124" s="19">
        <v>43678.638387799998</v>
      </c>
      <c r="J124" s="19">
        <v>107470.55195779998</v>
      </c>
      <c r="K124" s="19">
        <v>10800.401554599999</v>
      </c>
      <c r="L124" s="19">
        <v>40776.605569600004</v>
      </c>
      <c r="M124" s="19">
        <v>10479.284613700003</v>
      </c>
      <c r="N124" s="19">
        <v>13772.07963</v>
      </c>
      <c r="O124" s="19">
        <v>7598.4829499999996</v>
      </c>
      <c r="P124" s="19">
        <v>22677.550554999998</v>
      </c>
      <c r="Q124" s="19">
        <v>42.619259999999997</v>
      </c>
      <c r="R124" s="19">
        <v>53.168559999999999</v>
      </c>
      <c r="S124" s="19">
        <v>79.085679999999996</v>
      </c>
      <c r="T124" s="57">
        <v>397058.26755250001</v>
      </c>
      <c r="U124" s="21">
        <v>329221.69816139998</v>
      </c>
      <c r="V124" s="16">
        <f t="shared" si="1"/>
        <v>20.605133188348766</v>
      </c>
    </row>
    <row r="125" spans="1:22" ht="29.25" thickBot="1" x14ac:dyDescent="0.5">
      <c r="A125" s="83" t="s">
        <v>38</v>
      </c>
      <c r="B125" s="84"/>
      <c r="C125" s="19">
        <v>24096.8485</v>
      </c>
      <c r="D125" s="19">
        <v>22351.999820100002</v>
      </c>
      <c r="E125" s="19">
        <v>44420.229265000002</v>
      </c>
      <c r="F125" s="19">
        <v>15713.687117500001</v>
      </c>
      <c r="G125" s="19">
        <v>49834.890440000003</v>
      </c>
      <c r="H125" s="19">
        <v>16642.6368931</v>
      </c>
      <c r="I125" s="19">
        <v>57248.027636400002</v>
      </c>
      <c r="J125" s="19">
        <v>135203.09319529997</v>
      </c>
      <c r="K125" s="19">
        <v>15947.5644675</v>
      </c>
      <c r="L125" s="19">
        <v>45322.8801896</v>
      </c>
      <c r="M125" s="19">
        <v>14749.352891500002</v>
      </c>
      <c r="N125" s="19">
        <v>18466.044280000002</v>
      </c>
      <c r="O125" s="19">
        <v>11356.8079397</v>
      </c>
      <c r="P125" s="19">
        <v>29023.770281699999</v>
      </c>
      <c r="Q125" s="19">
        <v>897.88707980000004</v>
      </c>
      <c r="R125" s="19">
        <v>1091.90867</v>
      </c>
      <c r="S125" s="19">
        <v>1305.9378899999999</v>
      </c>
      <c r="T125" s="57">
        <v>503673.56655720004</v>
      </c>
      <c r="U125" s="21">
        <v>413014.81701989996</v>
      </c>
      <c r="V125" s="16">
        <f t="shared" si="1"/>
        <v>21.950483566533148</v>
      </c>
    </row>
    <row r="126" spans="1:22" x14ac:dyDescent="0.45">
      <c r="A126" s="85" t="s">
        <v>39</v>
      </c>
      <c r="B126" s="86"/>
      <c r="C126" s="36">
        <v>7581</v>
      </c>
      <c r="D126" s="36">
        <v>709</v>
      </c>
      <c r="E126" s="36">
        <v>125</v>
      </c>
      <c r="F126" s="36">
        <v>715</v>
      </c>
      <c r="G126" s="36">
        <v>4477</v>
      </c>
      <c r="H126" s="36">
        <v>5096</v>
      </c>
      <c r="I126" s="36">
        <v>6311</v>
      </c>
      <c r="J126" s="36">
        <v>13805</v>
      </c>
      <c r="K126" s="36">
        <v>901</v>
      </c>
      <c r="L126" s="36">
        <v>4416</v>
      </c>
      <c r="M126" s="36">
        <v>915</v>
      </c>
      <c r="N126" s="36">
        <v>617</v>
      </c>
      <c r="O126" s="36">
        <v>242</v>
      </c>
      <c r="P126" s="36">
        <v>2859</v>
      </c>
      <c r="Q126" s="36">
        <v>617</v>
      </c>
      <c r="R126" s="36">
        <v>141</v>
      </c>
      <c r="S126" s="36">
        <v>136</v>
      </c>
      <c r="T126" s="87">
        <v>49663</v>
      </c>
      <c r="U126" s="88">
        <v>50095</v>
      </c>
      <c r="V126" s="38">
        <f t="shared" si="1"/>
        <v>-0.86236151312506248</v>
      </c>
    </row>
    <row r="127" spans="1:22" ht="29.25" thickBot="1" x14ac:dyDescent="0.5">
      <c r="A127" s="89" t="s">
        <v>40</v>
      </c>
      <c r="B127" s="90"/>
      <c r="C127" s="29">
        <v>9767.034300000003</v>
      </c>
      <c r="D127" s="29">
        <v>1467.2540578999999</v>
      </c>
      <c r="E127" s="29">
        <v>328.50339000000002</v>
      </c>
      <c r="F127" s="29">
        <v>1402.2290783999999</v>
      </c>
      <c r="G127" s="29">
        <v>15157.792319600007</v>
      </c>
      <c r="H127" s="29">
        <v>6161.6092337999999</v>
      </c>
      <c r="I127" s="29">
        <v>15709.030630000001</v>
      </c>
      <c r="J127" s="29">
        <v>32019.289320000003</v>
      </c>
      <c r="K127" s="29">
        <v>1094.5502182999999</v>
      </c>
      <c r="L127" s="29">
        <v>13106.19947</v>
      </c>
      <c r="M127" s="29">
        <v>1192.8533</v>
      </c>
      <c r="N127" s="29">
        <v>1431.8865900000001</v>
      </c>
      <c r="O127" s="29">
        <v>1346.0933300000002</v>
      </c>
      <c r="P127" s="29">
        <v>5213.2342200000003</v>
      </c>
      <c r="Q127" s="29">
        <v>463.91712999999999</v>
      </c>
      <c r="R127" s="29">
        <v>137.71122</v>
      </c>
      <c r="S127" s="29">
        <v>143.4067</v>
      </c>
      <c r="T127" s="30">
        <v>106142.59450800002</v>
      </c>
      <c r="U127" s="30">
        <v>97451.789113999999</v>
      </c>
      <c r="V127" s="40">
        <f t="shared" ref="V127" si="2">(T127-U127)/U127*100</f>
        <v>8.9180562748144521</v>
      </c>
    </row>
    <row r="128" spans="1:22" x14ac:dyDescent="0.45">
      <c r="A128" s="91" t="s">
        <v>57</v>
      </c>
      <c r="Q128" s="2"/>
    </row>
    <row r="129" spans="3:23" x14ac:dyDescent="0.45">
      <c r="Q129" s="2"/>
      <c r="W129" s="92"/>
    </row>
    <row r="130" spans="3:23" x14ac:dyDescent="0.45">
      <c r="Q130" s="2"/>
      <c r="W130" s="92"/>
    </row>
    <row r="131" spans="3:23" x14ac:dyDescent="0.45">
      <c r="Q131" s="2"/>
      <c r="V131" s="93"/>
      <c r="W131" s="92"/>
    </row>
    <row r="132" spans="3:23" x14ac:dyDescent="0.45">
      <c r="Q132" s="2"/>
      <c r="V132" s="93"/>
      <c r="W132" s="92"/>
    </row>
    <row r="133" spans="3:23" x14ac:dyDescent="0.45">
      <c r="Q133" s="2"/>
      <c r="V133" s="93"/>
      <c r="W133" s="92"/>
    </row>
    <row r="134" spans="3:23" x14ac:dyDescent="0.45">
      <c r="Q134" s="2"/>
      <c r="V134" s="93"/>
      <c r="W134" s="92"/>
    </row>
    <row r="135" spans="3:23" x14ac:dyDescent="0.45">
      <c r="Q135" s="2"/>
      <c r="V135" s="93"/>
      <c r="W135" s="92"/>
    </row>
    <row r="136" spans="3:23" x14ac:dyDescent="0.45"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V136" s="93"/>
    </row>
    <row r="137" spans="3:23" x14ac:dyDescent="0.45">
      <c r="Q137" s="2"/>
      <c r="V137" s="93"/>
    </row>
    <row r="138" spans="3:23" x14ac:dyDescent="0.45">
      <c r="Q138" s="2"/>
      <c r="T138" s="68"/>
      <c r="V138" s="93"/>
    </row>
    <row r="139" spans="3:23" x14ac:dyDescent="0.45">
      <c r="Q139" s="2"/>
      <c r="V139" s="93"/>
    </row>
    <row r="140" spans="3:23" x14ac:dyDescent="0.45"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V140" s="93"/>
    </row>
    <row r="141" spans="3:23" x14ac:dyDescent="0.45">
      <c r="Q141" s="2"/>
      <c r="V141" s="93"/>
    </row>
    <row r="142" spans="3:23" x14ac:dyDescent="0.45">
      <c r="Q142" s="2"/>
      <c r="V142" s="93"/>
    </row>
    <row r="143" spans="3:23" x14ac:dyDescent="0.45">
      <c r="Q143" s="2"/>
      <c r="V143" s="93"/>
    </row>
  </sheetData>
  <mergeCells count="33">
    <mergeCell ref="A53:B53"/>
    <mergeCell ref="A5:V5"/>
    <mergeCell ref="A6:V6"/>
    <mergeCell ref="A9:A14"/>
    <mergeCell ref="A15:A20"/>
    <mergeCell ref="A21:A26"/>
    <mergeCell ref="A27:A32"/>
    <mergeCell ref="A33:A38"/>
    <mergeCell ref="A39:A44"/>
    <mergeCell ref="A45:A50"/>
    <mergeCell ref="A51:B51"/>
    <mergeCell ref="A52:B52"/>
    <mergeCell ref="A98:A103"/>
    <mergeCell ref="A54:B54"/>
    <mergeCell ref="A55:B55"/>
    <mergeCell ref="A56:B56"/>
    <mergeCell ref="A58:V58"/>
    <mergeCell ref="A59:V59"/>
    <mergeCell ref="A62:A67"/>
    <mergeCell ref="A68:A73"/>
    <mergeCell ref="A74:A79"/>
    <mergeCell ref="A80:A85"/>
    <mergeCell ref="A86:A91"/>
    <mergeCell ref="A92:A97"/>
    <mergeCell ref="A125:B125"/>
    <mergeCell ref="A126:B126"/>
    <mergeCell ref="A127:B127"/>
    <mergeCell ref="A104:A109"/>
    <mergeCell ref="A110:A115"/>
    <mergeCell ref="A116:A121"/>
    <mergeCell ref="A122:B122"/>
    <mergeCell ref="A123:B123"/>
    <mergeCell ref="A124:B124"/>
  </mergeCells>
  <pageMargins left="1.45" right="0.7" top="0.75" bottom="0.75" header="0.3" footer="0.3"/>
  <pageSetup paperSize="9" scale="10" fitToWidth="0" fitToHeight="0" orientation="landscape" verticalDpi="0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Qtr Life &amp; Micro</vt:lpstr>
      <vt:lpstr>'1st Qtr Life &amp; Micro'!Print_Area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Rahul Jha</cp:lastModifiedBy>
  <cp:lastPrinted>2026-03-24T09:23:31Z</cp:lastPrinted>
  <dcterms:created xsi:type="dcterms:W3CDTF">2015-06-05T18:17:20Z</dcterms:created>
  <dcterms:modified xsi:type="dcterms:W3CDTF">2026-03-24T09:31:26Z</dcterms:modified>
</cp:coreProperties>
</file>